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NBSB\Spelregels\Batlists\"/>
    </mc:Choice>
  </mc:AlternateContent>
  <xr:revisionPtr revIDLastSave="0" documentId="13_ncr:1_{F9B3C35E-F890-46BE-B962-EB0AF01CFC82}" xr6:coauthVersionLast="47" xr6:coauthVersionMax="47" xr10:uidLastSave="{00000000-0000-0000-0000-000000000000}"/>
  <bookViews>
    <workbookView xWindow="-108" yWindow="-108" windowWidth="23256" windowHeight="13176" tabRatio="500" xr2:uid="{00000000-000D-0000-FFFF-FFFF00000000}"/>
  </bookViews>
  <sheets>
    <sheet name="MODEL" sheetId="1" r:id="rId1"/>
    <sheet name="WBSC_Certified 2023" sheetId="2" r:id="rId2"/>
    <sheet name="Merken" sheetId="3" state="hidden" r:id="rId3"/>
  </sheets>
  <definedNames>
    <definedName name="Extended_Batlist">#REF!</definedName>
    <definedName name="ExterneGegevens_1" localSheetId="1">'WBSC_Certified 2023'!$B$26:$G$1663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H45" i="1" s="1"/>
  <c r="G44" i="1"/>
  <c r="G43" i="1"/>
  <c r="G42" i="1"/>
  <c r="G41" i="1"/>
  <c r="G40" i="1"/>
  <c r="G39" i="1"/>
  <c r="G38" i="1"/>
  <c r="G37" i="1"/>
  <c r="G36" i="1"/>
  <c r="G35" i="1"/>
  <c r="H35" i="1" s="1"/>
  <c r="G34" i="1"/>
  <c r="H34" i="1" s="1"/>
  <c r="G33" i="1"/>
  <c r="G32" i="1"/>
  <c r="G31" i="1"/>
  <c r="G30" i="1"/>
  <c r="G29" i="1"/>
  <c r="H29" i="1" s="1"/>
  <c r="G28" i="1"/>
  <c r="G27" i="1"/>
  <c r="G26" i="1"/>
  <c r="G25" i="1"/>
  <c r="G24" i="1"/>
  <c r="G23" i="1"/>
  <c r="H23" i="1" s="1"/>
  <c r="G22" i="1"/>
  <c r="G21" i="1"/>
  <c r="G20" i="1"/>
  <c r="G19" i="1"/>
  <c r="G18" i="1"/>
  <c r="G17" i="1"/>
  <c r="G16" i="1"/>
  <c r="G15" i="1"/>
  <c r="H15" i="1" s="1"/>
  <c r="G14" i="1"/>
  <c r="G13" i="1"/>
  <c r="G12" i="1"/>
  <c r="G11" i="1"/>
  <c r="G10" i="1"/>
  <c r="H10" i="1" s="1"/>
  <c r="G9" i="1"/>
  <c r="G8" i="1"/>
  <c r="G7" i="1"/>
  <c r="G6" i="1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20" i="2"/>
  <c r="A257" i="2"/>
  <c r="A256" i="2"/>
  <c r="A254" i="2"/>
  <c r="A252" i="2"/>
  <c r="A251" i="2"/>
  <c r="A249" i="2"/>
  <c r="A248" i="2"/>
  <c r="A211" i="2"/>
  <c r="A210" i="2"/>
  <c r="A209" i="2"/>
  <c r="A193" i="2"/>
  <c r="A192" i="2"/>
  <c r="A171" i="2"/>
  <c r="A162" i="2"/>
  <c r="A159" i="2"/>
  <c r="A141" i="2"/>
  <c r="A95" i="2"/>
  <c r="A72" i="2"/>
  <c r="A71" i="2"/>
  <c r="A54" i="2"/>
  <c r="A32" i="2"/>
  <c r="A33" i="2"/>
  <c r="A20" i="2"/>
  <c r="A9" i="2"/>
  <c r="A1662" i="2"/>
  <c r="A1661" i="2"/>
  <c r="A1660" i="2"/>
  <c r="A1659" i="2"/>
  <c r="A1658" i="2"/>
  <c r="A1657" i="2"/>
  <c r="A1656" i="2"/>
  <c r="A1655" i="2"/>
  <c r="A1654" i="2"/>
  <c r="A1653" i="2"/>
  <c r="A1652" i="2"/>
  <c r="A1651" i="2"/>
  <c r="A1650" i="2"/>
  <c r="A1649" i="2"/>
  <c r="A1648" i="2"/>
  <c r="A1647" i="2"/>
  <c r="A1646" i="2"/>
  <c r="A1645" i="2"/>
  <c r="A1644" i="2"/>
  <c r="A1643" i="2"/>
  <c r="A1642" i="2"/>
  <c r="A1641" i="2"/>
  <c r="A1640" i="2"/>
  <c r="A1639" i="2"/>
  <c r="A1638" i="2"/>
  <c r="A1637" i="2"/>
  <c r="A1636" i="2"/>
  <c r="A1635" i="2"/>
  <c r="A1634" i="2"/>
  <c r="A1633" i="2"/>
  <c r="A1632" i="2"/>
  <c r="A1631" i="2"/>
  <c r="A1630" i="2"/>
  <c r="A1629" i="2"/>
  <c r="A1628" i="2"/>
  <c r="A1627" i="2"/>
  <c r="A1626" i="2"/>
  <c r="A1625" i="2"/>
  <c r="A1624" i="2"/>
  <c r="A1623" i="2"/>
  <c r="A1622" i="2"/>
  <c r="A1621" i="2"/>
  <c r="A1620" i="2"/>
  <c r="A1619" i="2"/>
  <c r="A1618" i="2"/>
  <c r="A1617" i="2"/>
  <c r="A1616" i="2"/>
  <c r="A1615" i="2"/>
  <c r="A1614" i="2"/>
  <c r="A1613" i="2"/>
  <c r="A1612" i="2"/>
  <c r="A1611" i="2"/>
  <c r="A1610" i="2"/>
  <c r="A1609" i="2"/>
  <c r="A1608" i="2"/>
  <c r="A1607" i="2"/>
  <c r="A1606" i="2"/>
  <c r="A1605" i="2"/>
  <c r="A1604" i="2"/>
  <c r="A1603" i="2"/>
  <c r="A1602" i="2"/>
  <c r="A1601" i="2"/>
  <c r="A1600" i="2"/>
  <c r="A1599" i="2"/>
  <c r="A1598" i="2"/>
  <c r="A1597" i="2"/>
  <c r="A1596" i="2"/>
  <c r="A1595" i="2"/>
  <c r="A1594" i="2"/>
  <c r="A1593" i="2"/>
  <c r="A1592" i="2"/>
  <c r="A1591" i="2"/>
  <c r="A1590" i="2"/>
  <c r="A1589" i="2"/>
  <c r="A1588" i="2"/>
  <c r="A1587" i="2"/>
  <c r="A1586" i="2"/>
  <c r="A1585" i="2"/>
  <c r="A1584" i="2"/>
  <c r="A1583" i="2"/>
  <c r="A1582" i="2"/>
  <c r="A1581" i="2"/>
  <c r="A1580" i="2"/>
  <c r="A1579" i="2"/>
  <c r="A1578" i="2"/>
  <c r="A1577" i="2"/>
  <c r="A1576" i="2"/>
  <c r="A1575" i="2"/>
  <c r="A1574" i="2"/>
  <c r="A1573" i="2"/>
  <c r="A1572" i="2"/>
  <c r="A1571" i="2"/>
  <c r="A1570" i="2"/>
  <c r="A1569" i="2"/>
  <c r="A1568" i="2"/>
  <c r="A1567" i="2"/>
  <c r="A1566" i="2"/>
  <c r="A1565" i="2"/>
  <c r="A1564" i="2"/>
  <c r="A1563" i="2"/>
  <c r="A1562" i="2"/>
  <c r="A1561" i="2"/>
  <c r="A1560" i="2"/>
  <c r="A1559" i="2"/>
  <c r="A1558" i="2"/>
  <c r="A1557" i="2"/>
  <c r="A1556" i="2"/>
  <c r="A1555" i="2"/>
  <c r="A1554" i="2"/>
  <c r="A1553" i="2"/>
  <c r="A1552" i="2"/>
  <c r="A1551" i="2"/>
  <c r="A1550" i="2"/>
  <c r="A1549" i="2"/>
  <c r="A1548" i="2"/>
  <c r="A1547" i="2"/>
  <c r="A1546" i="2"/>
  <c r="A1545" i="2"/>
  <c r="A1544" i="2"/>
  <c r="A1543" i="2"/>
  <c r="A1542" i="2"/>
  <c r="A1541" i="2"/>
  <c r="A1540" i="2"/>
  <c r="A1539" i="2"/>
  <c r="A1538" i="2"/>
  <c r="A1537" i="2"/>
  <c r="A1536" i="2"/>
  <c r="A1535" i="2"/>
  <c r="A1534" i="2"/>
  <c r="A1533" i="2"/>
  <c r="A1532" i="2"/>
  <c r="A1531" i="2"/>
  <c r="A1530" i="2"/>
  <c r="A1529" i="2"/>
  <c r="A1528" i="2"/>
  <c r="A1527" i="2"/>
  <c r="A1526" i="2"/>
  <c r="A1525" i="2"/>
  <c r="A1524" i="2"/>
  <c r="A1523" i="2"/>
  <c r="A1522" i="2"/>
  <c r="A1521" i="2"/>
  <c r="A1520" i="2"/>
  <c r="A1519" i="2"/>
  <c r="A1518" i="2"/>
  <c r="A1517" i="2"/>
  <c r="A1516" i="2"/>
  <c r="A1515" i="2"/>
  <c r="A1514" i="2"/>
  <c r="A1513" i="2"/>
  <c r="A1512" i="2"/>
  <c r="A1511" i="2"/>
  <c r="A1510" i="2"/>
  <c r="A1509" i="2"/>
  <c r="A1508" i="2"/>
  <c r="A1507" i="2"/>
  <c r="A1506" i="2"/>
  <c r="A1505" i="2"/>
  <c r="A1504" i="2"/>
  <c r="A1503" i="2"/>
  <c r="A1502" i="2"/>
  <c r="A1501" i="2"/>
  <c r="A1500" i="2"/>
  <c r="A1499" i="2"/>
  <c r="A1498" i="2"/>
  <c r="A1497" i="2"/>
  <c r="A1496" i="2"/>
  <c r="A1495" i="2"/>
  <c r="A1494" i="2"/>
  <c r="A1493" i="2"/>
  <c r="A1492" i="2"/>
  <c r="A1491" i="2"/>
  <c r="A1490" i="2"/>
  <c r="A1489" i="2"/>
  <c r="A1488" i="2"/>
  <c r="A1487" i="2"/>
  <c r="A1486" i="2"/>
  <c r="A1485" i="2"/>
  <c r="A1484" i="2"/>
  <c r="A1483" i="2"/>
  <c r="A1482" i="2"/>
  <c r="A1481" i="2"/>
  <c r="A1480" i="2"/>
  <c r="A1479" i="2"/>
  <c r="A1478" i="2"/>
  <c r="A1477" i="2"/>
  <c r="A1476" i="2"/>
  <c r="A1475" i="2"/>
  <c r="A1474" i="2"/>
  <c r="A1473" i="2"/>
  <c r="A1472" i="2"/>
  <c r="A1471" i="2"/>
  <c r="A1470" i="2"/>
  <c r="A1469" i="2"/>
  <c r="A1468" i="2"/>
  <c r="A1467" i="2"/>
  <c r="A1466" i="2"/>
  <c r="A1465" i="2"/>
  <c r="A1464" i="2"/>
  <c r="A1463" i="2"/>
  <c r="A1462" i="2"/>
  <c r="A1461" i="2"/>
  <c r="A1460" i="2"/>
  <c r="A1459" i="2"/>
  <c r="A1458" i="2"/>
  <c r="A1457" i="2"/>
  <c r="A1456" i="2"/>
  <c r="A1455" i="2"/>
  <c r="A1454" i="2"/>
  <c r="A1453" i="2"/>
  <c r="A1452" i="2"/>
  <c r="A1451" i="2"/>
  <c r="A1450" i="2"/>
  <c r="A1449" i="2"/>
  <c r="A1448" i="2"/>
  <c r="A1447" i="2"/>
  <c r="A1446" i="2"/>
  <c r="A1445" i="2"/>
  <c r="A1444" i="2"/>
  <c r="A1443" i="2"/>
  <c r="A1442" i="2"/>
  <c r="A1441" i="2"/>
  <c r="A1440" i="2"/>
  <c r="A1439" i="2"/>
  <c r="A1438" i="2"/>
  <c r="A1437" i="2"/>
  <c r="A1436" i="2"/>
  <c r="A1435" i="2"/>
  <c r="A1434" i="2"/>
  <c r="A1433" i="2"/>
  <c r="A1432" i="2"/>
  <c r="A1431" i="2"/>
  <c r="A1430" i="2"/>
  <c r="A1429" i="2"/>
  <c r="A1428" i="2"/>
  <c r="A1427" i="2"/>
  <c r="A1426" i="2"/>
  <c r="A1425" i="2"/>
  <c r="A1424" i="2"/>
  <c r="A1423" i="2"/>
  <c r="A1422" i="2"/>
  <c r="A1421" i="2"/>
  <c r="A1420" i="2"/>
  <c r="A1419" i="2"/>
  <c r="A1418" i="2"/>
  <c r="A1417" i="2"/>
  <c r="A1416" i="2"/>
  <c r="A1415" i="2"/>
  <c r="A1414" i="2"/>
  <c r="A1413" i="2"/>
  <c r="A1412" i="2"/>
  <c r="A1411" i="2"/>
  <c r="A1410" i="2"/>
  <c r="A1409" i="2"/>
  <c r="A1408" i="2"/>
  <c r="A1407" i="2"/>
  <c r="A1406" i="2"/>
  <c r="A1405" i="2"/>
  <c r="A1404" i="2"/>
  <c r="A1403" i="2"/>
  <c r="A1402" i="2"/>
  <c r="A1401" i="2"/>
  <c r="A1400" i="2"/>
  <c r="A1399" i="2"/>
  <c r="A1398" i="2"/>
  <c r="A1397" i="2"/>
  <c r="A1396" i="2"/>
  <c r="A1395" i="2"/>
  <c r="A1394" i="2"/>
  <c r="A1393" i="2"/>
  <c r="A1392" i="2"/>
  <c r="A1391" i="2"/>
  <c r="A1390" i="2"/>
  <c r="A1389" i="2"/>
  <c r="A1388" i="2"/>
  <c r="A1387" i="2"/>
  <c r="A1386" i="2"/>
  <c r="A1385" i="2"/>
  <c r="A1384" i="2"/>
  <c r="A1383" i="2"/>
  <c r="A1382" i="2"/>
  <c r="A1381" i="2"/>
  <c r="A1380" i="2"/>
  <c r="A1379" i="2"/>
  <c r="A1378" i="2"/>
  <c r="A1377" i="2"/>
  <c r="A1376" i="2"/>
  <c r="A1375" i="2"/>
  <c r="A1374" i="2"/>
  <c r="A1373" i="2"/>
  <c r="A1372" i="2"/>
  <c r="A1371" i="2"/>
  <c r="A1370" i="2"/>
  <c r="A1369" i="2"/>
  <c r="A1368" i="2"/>
  <c r="A1367" i="2"/>
  <c r="A1366" i="2"/>
  <c r="A1365" i="2"/>
  <c r="A1364" i="2"/>
  <c r="A1363" i="2"/>
  <c r="A1362" i="2"/>
  <c r="A1361" i="2"/>
  <c r="A1360" i="2"/>
  <c r="A1359" i="2"/>
  <c r="A1358" i="2"/>
  <c r="A1357" i="2"/>
  <c r="A1356" i="2"/>
  <c r="A1355" i="2"/>
  <c r="A1354" i="2"/>
  <c r="A1353" i="2"/>
  <c r="A1352" i="2"/>
  <c r="A1351" i="2"/>
  <c r="A1350" i="2"/>
  <c r="A1349" i="2"/>
  <c r="A1348" i="2"/>
  <c r="A1347" i="2"/>
  <c r="A1346" i="2"/>
  <c r="A1345" i="2"/>
  <c r="A1344" i="2"/>
  <c r="A1343" i="2"/>
  <c r="A1342" i="2"/>
  <c r="A1341" i="2"/>
  <c r="A1340" i="2"/>
  <c r="A1339" i="2"/>
  <c r="A1338" i="2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5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6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1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5" i="2"/>
  <c r="A253" i="2"/>
  <c r="A250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0" i="2"/>
  <c r="A169" i="2"/>
  <c r="A168" i="2"/>
  <c r="A167" i="2"/>
  <c r="A166" i="2"/>
  <c r="A165" i="2"/>
  <c r="A164" i="2"/>
  <c r="A163" i="2"/>
  <c r="A161" i="2"/>
  <c r="A160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1" i="2"/>
  <c r="A30" i="2"/>
  <c r="A29" i="2"/>
  <c r="A28" i="2"/>
  <c r="A27" i="2"/>
  <c r="A26" i="2"/>
  <c r="A25" i="2"/>
  <c r="A24" i="2"/>
  <c r="A23" i="2"/>
  <c r="A22" i="2"/>
  <c r="A21" i="2"/>
  <c r="A19" i="2"/>
  <c r="A18" i="2"/>
  <c r="A17" i="2"/>
  <c r="A16" i="2"/>
  <c r="A15" i="2"/>
  <c r="A14" i="2"/>
  <c r="A13" i="2"/>
  <c r="A12" i="2"/>
  <c r="A11" i="2"/>
  <c r="A10" i="2"/>
  <c r="A8" i="2"/>
  <c r="A7" i="2"/>
  <c r="A6" i="2"/>
  <c r="A5" i="2"/>
  <c r="A4" i="2"/>
  <c r="A3" i="2"/>
  <c r="A2" i="2"/>
  <c r="I54" i="1"/>
  <c r="I53" i="1"/>
  <c r="I52" i="1"/>
  <c r="H52" i="1" s="1"/>
  <c r="I51" i="1"/>
  <c r="H51" i="1" s="1"/>
  <c r="I50" i="1"/>
  <c r="H50" i="1" s="1"/>
  <c r="I49" i="1"/>
  <c r="I48" i="1"/>
  <c r="H48" i="1" s="1"/>
  <c r="I47" i="1"/>
  <c r="I46" i="1"/>
  <c r="I45" i="1"/>
  <c r="I44" i="1"/>
  <c r="H44" i="1" s="1"/>
  <c r="I43" i="1"/>
  <c r="H43" i="1"/>
  <c r="I42" i="1"/>
  <c r="I41" i="1"/>
  <c r="I40" i="1"/>
  <c r="H40" i="1"/>
  <c r="I39" i="1"/>
  <c r="I38" i="1"/>
  <c r="I37" i="1"/>
  <c r="I36" i="1"/>
  <c r="H36" i="1" s="1"/>
  <c r="I35" i="1"/>
  <c r="I34" i="1"/>
  <c r="I33" i="1"/>
  <c r="I32" i="1"/>
  <c r="H32" i="1" s="1"/>
  <c r="I31" i="1"/>
  <c r="I30" i="1"/>
  <c r="I29" i="1"/>
  <c r="I28" i="1"/>
  <c r="I27" i="1"/>
  <c r="H27" i="1" s="1"/>
  <c r="I26" i="1"/>
  <c r="I25" i="1"/>
  <c r="I24" i="1"/>
  <c r="H24" i="1"/>
  <c r="I23" i="1"/>
  <c r="I22" i="1"/>
  <c r="I21" i="1"/>
  <c r="I20" i="1"/>
  <c r="H20" i="1" s="1"/>
  <c r="I19" i="1"/>
  <c r="H19" i="1"/>
  <c r="I18" i="1"/>
  <c r="H18" i="1" s="1"/>
  <c r="I17" i="1"/>
  <c r="I16" i="1"/>
  <c r="H16" i="1" s="1"/>
  <c r="I15" i="1"/>
  <c r="I14" i="1"/>
  <c r="I13" i="1"/>
  <c r="H13" i="1"/>
  <c r="I12" i="1"/>
  <c r="H12" i="1" s="1"/>
  <c r="I11" i="1"/>
  <c r="H11" i="1" s="1"/>
  <c r="I10" i="1"/>
  <c r="I9" i="1"/>
  <c r="I8" i="1"/>
  <c r="H8" i="1"/>
  <c r="I7" i="1"/>
  <c r="I6" i="1"/>
  <c r="I5" i="1"/>
  <c r="G5" i="1" s="1"/>
  <c r="H37" i="1" l="1"/>
  <c r="H53" i="1"/>
  <c r="H39" i="1"/>
  <c r="H7" i="1"/>
  <c r="H46" i="1"/>
  <c r="H54" i="1"/>
  <c r="H6" i="1"/>
  <c r="H14" i="1"/>
  <c r="H30" i="1"/>
  <c r="H38" i="1"/>
  <c r="H21" i="1"/>
  <c r="H28" i="1"/>
  <c r="H22" i="1"/>
  <c r="H47" i="1"/>
  <c r="H31" i="1"/>
  <c r="H42" i="1"/>
  <c r="H26" i="1"/>
  <c r="H9" i="1"/>
  <c r="H25" i="1"/>
  <c r="H33" i="1"/>
  <c r="H41" i="1"/>
  <c r="H17" i="1"/>
  <c r="H49" i="1"/>
  <c r="H5" i="1"/>
</calcChain>
</file>

<file path=xl/sharedStrings.xml><?xml version="1.0" encoding="utf-8"?>
<sst xmlns="http://schemas.openxmlformats.org/spreadsheetml/2006/main" count="7061" uniqueCount="3090">
  <si>
    <t>(1)</t>
  </si>
  <si>
    <t>(4)</t>
  </si>
  <si>
    <t>(5)</t>
  </si>
  <si>
    <t>Batlist van de vereniging:</t>
  </si>
  <si>
    <t>Vereniging</t>
  </si>
  <si>
    <t>Logo ISF 2005 aanwezig?</t>
  </si>
  <si>
    <t>Logo WBSC aanwezig?</t>
  </si>
  <si>
    <t>Knuppel reglemenatir?</t>
  </si>
  <si>
    <t>Nr</t>
  </si>
  <si>
    <t>Manufacturer</t>
  </si>
  <si>
    <t>Model</t>
  </si>
  <si>
    <r>
      <rPr>
        <b/>
        <sz val="11"/>
        <color rgb="FF000000"/>
        <rFont val="Arial"/>
        <family val="2"/>
        <charset val="1"/>
      </rPr>
      <t xml:space="preserve"> Description         </t>
    </r>
    <r>
      <rPr>
        <i/>
        <sz val="11"/>
        <color rgb="FF000000"/>
        <rFont val="Arial"/>
        <family val="2"/>
        <charset val="1"/>
      </rPr>
      <t>(niet verplicht)</t>
    </r>
  </si>
  <si>
    <t>CONCLUSIE</t>
  </si>
  <si>
    <t>Knuppels moeten voorzien zijn van het officiële logo ISF 2005 of van het officiële logo WBSC. Zie ook regel 2.3.3 van de WBSC Fastpitch Playing Rules 2018-2021.</t>
  </si>
  <si>
    <t>Toelichting</t>
  </si>
  <si>
    <t>Vul de naam van de vereniging in</t>
  </si>
  <si>
    <r>
      <rPr>
        <sz val="12"/>
        <color rgb="FF000000"/>
        <rFont val="Calibri"/>
        <family val="2"/>
        <charset val="1"/>
      </rPr>
      <t xml:space="preserve">Vul de naam van de </t>
    </r>
    <r>
      <rPr>
        <b/>
        <sz val="12"/>
        <color rgb="FF000000"/>
        <rFont val="Calibri"/>
        <family val="2"/>
        <charset val="1"/>
      </rPr>
      <t>Manufacturer</t>
    </r>
    <r>
      <rPr>
        <sz val="12"/>
        <color rgb="FF000000"/>
        <rFont val="Calibri"/>
        <family val="2"/>
        <charset val="1"/>
      </rPr>
      <t xml:space="preserve"> in, en</t>
    </r>
  </si>
  <si>
    <r>
      <rPr>
        <sz val="12"/>
        <color rgb="FF000000"/>
        <rFont val="Calibri"/>
        <family val="2"/>
        <charset val="1"/>
      </rPr>
      <t xml:space="preserve">Vul het </t>
    </r>
    <r>
      <rPr>
        <b/>
        <sz val="12"/>
        <color rgb="FF000000"/>
        <rFont val="Calibri"/>
        <family val="2"/>
        <charset val="1"/>
      </rPr>
      <t>Model</t>
    </r>
    <r>
      <rPr>
        <sz val="12"/>
        <color rgb="FF000000"/>
        <rFont val="Calibri"/>
        <family val="2"/>
        <charset val="1"/>
      </rPr>
      <t xml:space="preserve"> in</t>
    </r>
  </si>
  <si>
    <t>Description is niet verplicht</t>
  </si>
  <si>
    <r>
      <rPr>
        <sz val="12"/>
        <color rgb="FF000000"/>
        <rFont val="Calibri"/>
        <family val="2"/>
        <charset val="1"/>
      </rPr>
      <t>Is het logo</t>
    </r>
    <r>
      <rPr>
        <b/>
        <sz val="12"/>
        <color rgb="FF000000"/>
        <rFont val="Calibri"/>
        <family val="2"/>
        <charset val="1"/>
      </rPr>
      <t xml:space="preserve"> ISF 2005</t>
    </r>
    <r>
      <rPr>
        <sz val="12"/>
        <color rgb="FF000000"/>
        <rFont val="Calibri"/>
        <family val="2"/>
        <charset val="1"/>
      </rPr>
      <t xml:space="preserve"> aanwezig? (ja/nee)</t>
    </r>
  </si>
  <si>
    <r>
      <rPr>
        <sz val="12"/>
        <color rgb="FF000000"/>
        <rFont val="Calibri"/>
        <family val="2"/>
        <charset val="1"/>
      </rPr>
      <t xml:space="preserve">Is het logo </t>
    </r>
    <r>
      <rPr>
        <b/>
        <sz val="12"/>
        <color rgb="FF000000"/>
        <rFont val="Calibri"/>
        <family val="2"/>
        <charset val="1"/>
      </rPr>
      <t>WBSC certified</t>
    </r>
    <r>
      <rPr>
        <sz val="12"/>
        <color rgb="FF000000"/>
        <rFont val="Calibri"/>
        <family val="2"/>
        <charset val="1"/>
      </rPr>
      <t xml:space="preserve"> aanwezig? (ja/nee)</t>
    </r>
  </si>
  <si>
    <t>WBSC Certified Bats</t>
  </si>
  <si>
    <t>Description</t>
  </si>
  <si>
    <t>Last Update</t>
  </si>
  <si>
    <t xml:space="preserve">Date Expired </t>
  </si>
  <si>
    <t>Non-linear Threshold</t>
  </si>
  <si>
    <t>Axe</t>
  </si>
  <si>
    <t>L101</t>
  </si>
  <si>
    <t>Axe Bandit</t>
  </si>
  <si>
    <t>L136A</t>
  </si>
  <si>
    <t>Axe Danielle Lawrie</t>
  </si>
  <si>
    <t>L136C</t>
  </si>
  <si>
    <t>L136E</t>
  </si>
  <si>
    <t>L136F</t>
  </si>
  <si>
    <t>L136G</t>
  </si>
  <si>
    <t>L136H</t>
  </si>
  <si>
    <t>L150</t>
  </si>
  <si>
    <t>Axe Avenge</t>
  </si>
  <si>
    <t>L150A</t>
  </si>
  <si>
    <t>L150C</t>
  </si>
  <si>
    <t>L150E</t>
  </si>
  <si>
    <t>L150G</t>
  </si>
  <si>
    <t>L150H</t>
  </si>
  <si>
    <t>Axe Avenge Power Gap</t>
  </si>
  <si>
    <t>L150HP</t>
  </si>
  <si>
    <t>L151F</t>
  </si>
  <si>
    <t>Axe Element</t>
  </si>
  <si>
    <t>L151G</t>
  </si>
  <si>
    <t>L151H</t>
  </si>
  <si>
    <t>L154B</t>
  </si>
  <si>
    <t>L154E</t>
  </si>
  <si>
    <t>L155A</t>
  </si>
  <si>
    <t>L155H</t>
  </si>
  <si>
    <t>Avenge Power Gap</t>
  </si>
  <si>
    <t>L155J</t>
  </si>
  <si>
    <t>L158J</t>
  </si>
  <si>
    <t>Avenge Pro Power Gap</t>
  </si>
  <si>
    <t>L169F</t>
  </si>
  <si>
    <t>L169G</t>
  </si>
  <si>
    <t>L169H</t>
  </si>
  <si>
    <t>L182G</t>
  </si>
  <si>
    <t>Axe Avenge FLX</t>
  </si>
  <si>
    <t>L193J</t>
  </si>
  <si>
    <t>Avenge Pro</t>
  </si>
  <si>
    <t>DeMarini</t>
  </si>
  <si>
    <t>19 CSTM</t>
  </si>
  <si>
    <t>CF</t>
  </si>
  <si>
    <t>B52</t>
  </si>
  <si>
    <t>B52 Doublewall</t>
  </si>
  <si>
    <t>BFP-13</t>
  </si>
  <si>
    <t>Bustos</t>
  </si>
  <si>
    <t>BFP-14</t>
  </si>
  <si>
    <t>BFP-17</t>
  </si>
  <si>
    <t>Bustos (-13)</t>
  </si>
  <si>
    <t>BFP-19</t>
  </si>
  <si>
    <t>BSP</t>
  </si>
  <si>
    <t>Bruiser</t>
  </si>
  <si>
    <t>CAT-8</t>
  </si>
  <si>
    <t>Cat Osterman -13</t>
  </si>
  <si>
    <t>CAT-9</t>
  </si>
  <si>
    <t>CF8-10</t>
  </si>
  <si>
    <t>CF4 Black -8</t>
  </si>
  <si>
    <t>CF8-11</t>
  </si>
  <si>
    <t>CF4 -8</t>
  </si>
  <si>
    <t>CF8-12</t>
  </si>
  <si>
    <t>CF5 -8</t>
  </si>
  <si>
    <t>CF8-13</t>
  </si>
  <si>
    <t>CF8-14</t>
  </si>
  <si>
    <t>CF6 -8</t>
  </si>
  <si>
    <t>CF8-15</t>
  </si>
  <si>
    <t>CF7 -8</t>
  </si>
  <si>
    <t>CF8-16</t>
  </si>
  <si>
    <t>CF8</t>
  </si>
  <si>
    <t>CF8-17</t>
  </si>
  <si>
    <t>CF9 -8</t>
  </si>
  <si>
    <t>CF8-18</t>
  </si>
  <si>
    <t>CFX -8</t>
  </si>
  <si>
    <t>CF8-18 CSTM</t>
  </si>
  <si>
    <t>CF8-19</t>
  </si>
  <si>
    <t>CF Insane (-8)</t>
  </si>
  <si>
    <t>CF8-9</t>
  </si>
  <si>
    <t>CFA-16</t>
  </si>
  <si>
    <t>CFA-17</t>
  </si>
  <si>
    <t>CF9 Slapper (-10)</t>
  </si>
  <si>
    <t>CFA-18</t>
  </si>
  <si>
    <t>CFX Slapper (-10)</t>
  </si>
  <si>
    <t>CFE-19</t>
  </si>
  <si>
    <t>CF Zen XD (-10)</t>
  </si>
  <si>
    <t>CFF-10</t>
  </si>
  <si>
    <t>CF4 Black -9</t>
  </si>
  <si>
    <t>CFF-11</t>
  </si>
  <si>
    <t>CF4 -9</t>
  </si>
  <si>
    <t>CFF-12</t>
  </si>
  <si>
    <t>CF5 -9</t>
  </si>
  <si>
    <t>CFF-13</t>
  </si>
  <si>
    <t>CFF-14</t>
  </si>
  <si>
    <t>CF6 -9</t>
  </si>
  <si>
    <t>CFF-15</t>
  </si>
  <si>
    <t>CF7 (-9)</t>
  </si>
  <si>
    <t>CFF-16</t>
  </si>
  <si>
    <t>CFF-17</t>
  </si>
  <si>
    <t>CF9 (-9)</t>
  </si>
  <si>
    <t>CFF-18</t>
  </si>
  <si>
    <t>CFX (-9)</t>
  </si>
  <si>
    <t>CFF-18 CSTM</t>
  </si>
  <si>
    <t>CFF-19</t>
  </si>
  <si>
    <t>CF Insane (-9)</t>
  </si>
  <si>
    <t>CFF-9</t>
  </si>
  <si>
    <t>CF3 Black -9</t>
  </si>
  <si>
    <t>CFF34-19</t>
  </si>
  <si>
    <t>CFH-11</t>
  </si>
  <si>
    <t>CF4 Hope -10</t>
  </si>
  <si>
    <t>CFH-12</t>
  </si>
  <si>
    <t>CF5 Hope -10</t>
  </si>
  <si>
    <t>CFH-13</t>
  </si>
  <si>
    <t>CFH-14</t>
  </si>
  <si>
    <t>CF6 Hope -10</t>
  </si>
  <si>
    <t>CFH-15</t>
  </si>
  <si>
    <t>CF7 Hope -10</t>
  </si>
  <si>
    <t>CFH-16</t>
  </si>
  <si>
    <t>CF8 Hope (-10)</t>
  </si>
  <si>
    <t>CFH-17</t>
  </si>
  <si>
    <t>CF9 Hope (-10)</t>
  </si>
  <si>
    <t>CFH-18</t>
  </si>
  <si>
    <t>CFX Hope (-10)</t>
  </si>
  <si>
    <t>CFH-19</t>
  </si>
  <si>
    <t>CF Hope (-10)</t>
  </si>
  <si>
    <t>CFI-11</t>
  </si>
  <si>
    <t>CF4 Insane -10</t>
  </si>
  <si>
    <t>CFI-12</t>
  </si>
  <si>
    <t>CF5 Insane -10</t>
  </si>
  <si>
    <t>CFI-13</t>
  </si>
  <si>
    <t>CFI-14</t>
  </si>
  <si>
    <t>CF6 Insane -10</t>
  </si>
  <si>
    <t>CFI-15</t>
  </si>
  <si>
    <t>CF7 Insane -10</t>
  </si>
  <si>
    <t>CFI-16</t>
  </si>
  <si>
    <t>CFI-17</t>
  </si>
  <si>
    <t>CF9 Insane</t>
  </si>
  <si>
    <t>CFI-18</t>
  </si>
  <si>
    <t>CFX Insane (-10)</t>
  </si>
  <si>
    <t>CFI-18 CSTM</t>
  </si>
  <si>
    <t>CFI-19</t>
  </si>
  <si>
    <t>CF Insane (-10)</t>
  </si>
  <si>
    <t>CFI-19 CSTM</t>
  </si>
  <si>
    <t>CFI34-18</t>
  </si>
  <si>
    <t>CFI34-19</t>
  </si>
  <si>
    <t>CFN-14</t>
  </si>
  <si>
    <t>CF6 Pro Model</t>
  </si>
  <si>
    <t>CFN-15</t>
  </si>
  <si>
    <t>NPF Pro Bat</t>
  </si>
  <si>
    <t>CFN-16</t>
  </si>
  <si>
    <t>CFN-17</t>
  </si>
  <si>
    <t>CF9</t>
  </si>
  <si>
    <t>CFN-18</t>
  </si>
  <si>
    <t>CFX</t>
  </si>
  <si>
    <t>CFN-19</t>
  </si>
  <si>
    <t>CF Insane</t>
  </si>
  <si>
    <t>CFN-20</t>
  </si>
  <si>
    <t>CF Pro FP</t>
  </si>
  <si>
    <t>CFN-21</t>
  </si>
  <si>
    <t>CFN-19 CSTM</t>
  </si>
  <si>
    <t>CFN-20 CSTM</t>
  </si>
  <si>
    <t>CFN-21 CSTM</t>
  </si>
  <si>
    <t>CFP-10</t>
  </si>
  <si>
    <t>CF4 Black -10</t>
  </si>
  <si>
    <t>CFP-11</t>
  </si>
  <si>
    <t>CF4 -10</t>
  </si>
  <si>
    <t>CFP-12</t>
  </si>
  <si>
    <t>CF5 -10</t>
  </si>
  <si>
    <t>CFP-13</t>
  </si>
  <si>
    <t>CFP-14</t>
  </si>
  <si>
    <t>CF6 -10</t>
  </si>
  <si>
    <t>CFP-15</t>
  </si>
  <si>
    <t>CF7 -10</t>
  </si>
  <si>
    <t>CFP-16</t>
  </si>
  <si>
    <t>CFP-17</t>
  </si>
  <si>
    <t>CF9 (-10)</t>
  </si>
  <si>
    <t>CFP-18</t>
  </si>
  <si>
    <t>CFX (-10)</t>
  </si>
  <si>
    <t>CFP-18 CSTM</t>
  </si>
  <si>
    <t>CFP-19</t>
  </si>
  <si>
    <t>CF Zen (-10)</t>
  </si>
  <si>
    <t>CFP-20</t>
  </si>
  <si>
    <t>CF (-10)</t>
  </si>
  <si>
    <t>CFP-21</t>
  </si>
  <si>
    <t>CFP-22</t>
  </si>
  <si>
    <t>CFP-19 CSTM</t>
  </si>
  <si>
    <t>CFP-20 CSTM</t>
  </si>
  <si>
    <t>CFP-21 CSTM</t>
  </si>
  <si>
    <t>CFP-22 CSTM</t>
  </si>
  <si>
    <t>CF (-10) Custom (30/31/32/33/34)</t>
  </si>
  <si>
    <t>CFP-AA</t>
  </si>
  <si>
    <t>CFP-AC</t>
  </si>
  <si>
    <t>CFP-VA</t>
  </si>
  <si>
    <t>CFN-AA</t>
  </si>
  <si>
    <t>CFN-AC</t>
  </si>
  <si>
    <t>CFN-VA</t>
  </si>
  <si>
    <t>CFP-9</t>
  </si>
  <si>
    <t>CF3 Black -10</t>
  </si>
  <si>
    <t>CFP-GM</t>
  </si>
  <si>
    <t>CF3 Gold -10</t>
  </si>
  <si>
    <t>CFP34-18</t>
  </si>
  <si>
    <t>CFP34-19</t>
  </si>
  <si>
    <t>CFP34-20</t>
  </si>
  <si>
    <t>CFP34-21</t>
  </si>
  <si>
    <t>CFP34-22</t>
  </si>
  <si>
    <t>CF (-10) (34)</t>
  </si>
  <si>
    <t>CFPS-20</t>
  </si>
  <si>
    <t>CFPS-21</t>
  </si>
  <si>
    <t>CFPS-22</t>
  </si>
  <si>
    <t>CF (-10) (30/31)</t>
  </si>
  <si>
    <t>CFS-12</t>
  </si>
  <si>
    <t>CF5 -11</t>
  </si>
  <si>
    <t>CFS-13</t>
  </si>
  <si>
    <t>CFS-14</t>
  </si>
  <si>
    <t>CF6 -11</t>
  </si>
  <si>
    <t>CFS-15</t>
  </si>
  <si>
    <t>CF7 (-11)</t>
  </si>
  <si>
    <t>CFS-16</t>
  </si>
  <si>
    <t>CF8 (-11)</t>
  </si>
  <si>
    <t>CFS-17</t>
  </si>
  <si>
    <t>CF9 (-11)</t>
  </si>
  <si>
    <t>CFS-18</t>
  </si>
  <si>
    <t>CFX (-11)</t>
  </si>
  <si>
    <t>CFS-18 CSTM</t>
  </si>
  <si>
    <t>CFS-19</t>
  </si>
  <si>
    <t>CF Zen (-11)</t>
  </si>
  <si>
    <t>CFS-19 CSTM</t>
  </si>
  <si>
    <t>CFS-20</t>
  </si>
  <si>
    <t>CF (-11)</t>
  </si>
  <si>
    <t>CFS-20 CSTM</t>
  </si>
  <si>
    <t>CFS-21 CSTM</t>
  </si>
  <si>
    <t>CFS-21</t>
  </si>
  <si>
    <t>CFS-22</t>
  </si>
  <si>
    <t>CF (-11) (28/29/30/31/32/33)</t>
  </si>
  <si>
    <t>CFSL-20</t>
  </si>
  <si>
    <t>CFSL-21</t>
  </si>
  <si>
    <t>CFSS-20</t>
  </si>
  <si>
    <t>CFSS-21</t>
  </si>
  <si>
    <t>CFU-16</t>
  </si>
  <si>
    <t>CF8 (-10)</t>
  </si>
  <si>
    <t>CFU-17</t>
  </si>
  <si>
    <t>CFV-12</t>
  </si>
  <si>
    <t>CFV-13</t>
  </si>
  <si>
    <t>CND-19</t>
  </si>
  <si>
    <t>Carbon Candy (-10)</t>
  </si>
  <si>
    <t>CF "One Piece"</t>
  </si>
  <si>
    <t>CON-19</t>
  </si>
  <si>
    <t>CON-21</t>
  </si>
  <si>
    <t>CTF-11</t>
  </si>
  <si>
    <t>CTF-13</t>
  </si>
  <si>
    <t>CTF-8</t>
  </si>
  <si>
    <t>Cat Osterman -11</t>
  </si>
  <si>
    <t>CTF-9</t>
  </si>
  <si>
    <t>DBD</t>
  </si>
  <si>
    <t>Doublewall Distance</t>
  </si>
  <si>
    <t>DBH</t>
  </si>
  <si>
    <t>DUS</t>
  </si>
  <si>
    <t>Ultimate Classic</t>
  </si>
  <si>
    <t>EVF</t>
  </si>
  <si>
    <t>EVO Fastpitch</t>
  </si>
  <si>
    <t>EVX</t>
  </si>
  <si>
    <t>EVO AX</t>
  </si>
  <si>
    <t>F75</t>
  </si>
  <si>
    <t>F375 Slowpitch</t>
  </si>
  <si>
    <t>FF2 Fastpitch</t>
  </si>
  <si>
    <t>F2 Fastpitch</t>
  </si>
  <si>
    <t>FF3</t>
  </si>
  <si>
    <t>F3 Fastpitch</t>
  </si>
  <si>
    <t>FLA-18</t>
  </si>
  <si>
    <t>Flipper</t>
  </si>
  <si>
    <t>FLA-19</t>
  </si>
  <si>
    <t>FLS</t>
  </si>
  <si>
    <t>FLS-V14</t>
  </si>
  <si>
    <t>Flipper Aftermath</t>
  </si>
  <si>
    <t>J5G</t>
  </si>
  <si>
    <t>B52 Fastpitch (Green)</t>
  </si>
  <si>
    <t>J5R</t>
  </si>
  <si>
    <t>B52 Fastpitch (Red)</t>
  </si>
  <si>
    <t>JFF</t>
  </si>
  <si>
    <t>DF2 Doublewall Fastpitch</t>
  </si>
  <si>
    <t>JMX</t>
  </si>
  <si>
    <t>525 MX Doublewall</t>
  </si>
  <si>
    <t>Demarini</t>
  </si>
  <si>
    <t>JSNPF</t>
  </si>
  <si>
    <t>Phenix</t>
  </si>
  <si>
    <t>JSOPF</t>
  </si>
  <si>
    <t>JSOPL</t>
  </si>
  <si>
    <t>JSOPR</t>
  </si>
  <si>
    <t>JSOPW</t>
  </si>
  <si>
    <t>JSTPW-20</t>
  </si>
  <si>
    <t>Phenix Divergence</t>
  </si>
  <si>
    <t>JSQPF</t>
  </si>
  <si>
    <t>JSTPF-20</t>
  </si>
  <si>
    <t>JST5K-20</t>
  </si>
  <si>
    <t>JSQPW</t>
  </si>
  <si>
    <t>JSRPF</t>
  </si>
  <si>
    <t>JSRPW</t>
  </si>
  <si>
    <t>JSSPF</t>
  </si>
  <si>
    <t>JSSPW</t>
  </si>
  <si>
    <t>KTJ-18</t>
  </si>
  <si>
    <t>King of the Jungle</t>
  </si>
  <si>
    <t>LR8</t>
  </si>
  <si>
    <t>Creature</t>
  </si>
  <si>
    <t>MFP</t>
  </si>
  <si>
    <t>Medusa Fastpitch</t>
  </si>
  <si>
    <t>MSP-14</t>
  </si>
  <si>
    <t>Mercy</t>
  </si>
  <si>
    <t>MSP-18</t>
  </si>
  <si>
    <t>MSP-19</t>
  </si>
  <si>
    <t>NIA-21</t>
  </si>
  <si>
    <t>Nihilist 12”</t>
  </si>
  <si>
    <t>NID-21</t>
  </si>
  <si>
    <t>D-Lab Nihilist</t>
  </si>
  <si>
    <t>NIH-20</t>
  </si>
  <si>
    <t>NIH-21</t>
  </si>
  <si>
    <t>NSP</t>
  </si>
  <si>
    <t>Nitro</t>
  </si>
  <si>
    <t>NT2</t>
  </si>
  <si>
    <t>J2</t>
  </si>
  <si>
    <t>NT3-13</t>
  </si>
  <si>
    <t>J3</t>
  </si>
  <si>
    <t>NT3-14</t>
  </si>
  <si>
    <t>Juggy</t>
  </si>
  <si>
    <t>NT4-18</t>
  </si>
  <si>
    <t>Juggernaut</t>
  </si>
  <si>
    <t>NT5-19</t>
  </si>
  <si>
    <t>ONA</t>
  </si>
  <si>
    <t>ONE.12 Slowpitch</t>
  </si>
  <si>
    <t>ONE</t>
  </si>
  <si>
    <t>The One</t>
  </si>
  <si>
    <t>ONE-13</t>
  </si>
  <si>
    <t>ONE FU Dawg</t>
  </si>
  <si>
    <t>ONE-14</t>
  </si>
  <si>
    <t>ONX</t>
  </si>
  <si>
    <t>PH8-20</t>
  </si>
  <si>
    <t>FNX (-8)</t>
  </si>
  <si>
    <t>PHF-20</t>
  </si>
  <si>
    <t>FNX (-9)</t>
  </si>
  <si>
    <t>PHF-21</t>
  </si>
  <si>
    <t>PHF-20 CSTM</t>
  </si>
  <si>
    <t>PHF-21 CSTM</t>
  </si>
  <si>
    <t>PHP-20</t>
  </si>
  <si>
    <t>FNX (-10)</t>
  </si>
  <si>
    <t>PHP-21</t>
  </si>
  <si>
    <t>PHP-20 CSTM</t>
  </si>
  <si>
    <t>PHP-21 CSTM</t>
  </si>
  <si>
    <t>PNO</t>
  </si>
  <si>
    <t>Phenix -8</t>
  </si>
  <si>
    <t>PNX</t>
  </si>
  <si>
    <t>Phenix -10</t>
  </si>
  <si>
    <t>PZN-19</t>
  </si>
  <si>
    <t>Prism</t>
  </si>
  <si>
    <t>PZN-20</t>
  </si>
  <si>
    <t>Prism Pro FP</t>
  </si>
  <si>
    <t>PZP-19</t>
  </si>
  <si>
    <t>Prism (-10)</t>
  </si>
  <si>
    <t>PZP-20</t>
  </si>
  <si>
    <t>PZPS-20</t>
  </si>
  <si>
    <t>PZF-20</t>
  </si>
  <si>
    <t>Prism (-9)</t>
  </si>
  <si>
    <t>PZS-20</t>
  </si>
  <si>
    <t>Prism (-11)</t>
  </si>
  <si>
    <t>PZSS-20</t>
  </si>
  <si>
    <t>RAW</t>
  </si>
  <si>
    <t>Raw Steel</t>
  </si>
  <si>
    <t>RAW-12</t>
  </si>
  <si>
    <t>RAW-13</t>
  </si>
  <si>
    <t>RAW-14</t>
  </si>
  <si>
    <t>RZH</t>
  </si>
  <si>
    <t>Rayzr AX Slowpitch</t>
  </si>
  <si>
    <t>RZM</t>
  </si>
  <si>
    <t>RZX</t>
  </si>
  <si>
    <t>SF2</t>
  </si>
  <si>
    <t>F2 Slowpitch</t>
  </si>
  <si>
    <t>SF3</t>
  </si>
  <si>
    <t>F3 Slowpitch</t>
  </si>
  <si>
    <t>SF4</t>
  </si>
  <si>
    <t>F4 Slowpitch</t>
  </si>
  <si>
    <t>SF5</t>
  </si>
  <si>
    <t>F5 Slowpitch</t>
  </si>
  <si>
    <t>SF6-14</t>
  </si>
  <si>
    <t>F6 Slowpitch</t>
  </si>
  <si>
    <t>SPF-20</t>
  </si>
  <si>
    <t>Sprite (-11)</t>
  </si>
  <si>
    <t>SPF-21</t>
  </si>
  <si>
    <t>STL-18</t>
  </si>
  <si>
    <t>Steel</t>
  </si>
  <si>
    <t>TMP</t>
  </si>
  <si>
    <t>Tempest -9</t>
  </si>
  <si>
    <t>UFP</t>
  </si>
  <si>
    <t>Ultimate Fastpitch Singlewall</t>
  </si>
  <si>
    <t>UFP-15</t>
  </si>
  <si>
    <t>Uprising</t>
  </si>
  <si>
    <t>UWE</t>
  </si>
  <si>
    <t>Ultimate Weapon</t>
  </si>
  <si>
    <t>VCF-11</t>
  </si>
  <si>
    <t>Vendetta C6 -12</t>
  </si>
  <si>
    <t>VCF-12</t>
  </si>
  <si>
    <t>VCF-13</t>
  </si>
  <si>
    <t>VCF-17</t>
  </si>
  <si>
    <t>Vendetta (-12)</t>
  </si>
  <si>
    <t>VCF-19</t>
  </si>
  <si>
    <t>VCF-9</t>
  </si>
  <si>
    <t>VCP-17</t>
  </si>
  <si>
    <t>Vendetta (-10)</t>
  </si>
  <si>
    <t>VCP15</t>
  </si>
  <si>
    <t>Vendetta</t>
  </si>
  <si>
    <t>VFB</t>
  </si>
  <si>
    <t>Vexxum Men's Fastpitch</t>
  </si>
  <si>
    <t>VFP</t>
  </si>
  <si>
    <t>Vexxum Fastpitch -10</t>
  </si>
  <si>
    <t>VTF</t>
  </si>
  <si>
    <t>Vendetta Fastpitch -11</t>
  </si>
  <si>
    <t>VXS</t>
  </si>
  <si>
    <t>Vexxum Slowpitch</t>
  </si>
  <si>
    <t>WHI</t>
  </si>
  <si>
    <t>WHI-12</t>
  </si>
  <si>
    <t>White Steel</t>
  </si>
  <si>
    <t>WHI-13</t>
  </si>
  <si>
    <t>WHI-14</t>
  </si>
  <si>
    <t>Easton</t>
  </si>
  <si>
    <t>FP11SG</t>
  </si>
  <si>
    <t>Synge -11.5</t>
  </si>
  <si>
    <t>FP11ST10</t>
  </si>
  <si>
    <t>Stealth Speed -10</t>
  </si>
  <si>
    <t>FP11ST9</t>
  </si>
  <si>
    <t>Stealth Speed -9</t>
  </si>
  <si>
    <t>FP11SY10</t>
  </si>
  <si>
    <t>Synergy Speed -10</t>
  </si>
  <si>
    <t>FP11SY9</t>
  </si>
  <si>
    <t>Synergy Speed -9</t>
  </si>
  <si>
    <t>FP13AL</t>
  </si>
  <si>
    <t>Alpha -13</t>
  </si>
  <si>
    <t>FP13MQ</t>
  </si>
  <si>
    <t>Mystique -12</t>
  </si>
  <si>
    <t>FP13S1</t>
  </si>
  <si>
    <t>FS1 -10</t>
  </si>
  <si>
    <t>FP13S2</t>
  </si>
  <si>
    <t>FS2 -10</t>
  </si>
  <si>
    <t>FP13S3</t>
  </si>
  <si>
    <t>FS3 -11.5</t>
  </si>
  <si>
    <t>FP13TY</t>
  </si>
  <si>
    <t>Typhoon -11</t>
  </si>
  <si>
    <t>FP13X1</t>
  </si>
  <si>
    <t>FX1 -9</t>
  </si>
  <si>
    <t>FP13X2</t>
  </si>
  <si>
    <t>FX2 -9</t>
  </si>
  <si>
    <t>FP14MK</t>
  </si>
  <si>
    <t>Mako -10</t>
  </si>
  <si>
    <t>FP14S1</t>
  </si>
  <si>
    <t>FS1</t>
  </si>
  <si>
    <t>FP14S2</t>
  </si>
  <si>
    <t>FP14S200</t>
  </si>
  <si>
    <t>FS200</t>
  </si>
  <si>
    <t>FP14S3</t>
  </si>
  <si>
    <t>FS3</t>
  </si>
  <si>
    <t>FP14S300</t>
  </si>
  <si>
    <t>FS300</t>
  </si>
  <si>
    <t>FP14S400</t>
  </si>
  <si>
    <t>FS400 -12</t>
  </si>
  <si>
    <t>FP14S500</t>
  </si>
  <si>
    <t>FS500 -13</t>
  </si>
  <si>
    <t>FP14X1</t>
  </si>
  <si>
    <t>FX1</t>
  </si>
  <si>
    <t>FP14X18</t>
  </si>
  <si>
    <t>FP14X2</t>
  </si>
  <si>
    <t>FP15MK10</t>
  </si>
  <si>
    <t>FP15MK8</t>
  </si>
  <si>
    <t>Mako -8</t>
  </si>
  <si>
    <t>FP15MK9</t>
  </si>
  <si>
    <t>Mako -9</t>
  </si>
  <si>
    <t>FP15MKT</t>
  </si>
  <si>
    <t>Mako Torq</t>
  </si>
  <si>
    <t>FP15S110</t>
  </si>
  <si>
    <t>FP15S111</t>
  </si>
  <si>
    <t>FS1-11</t>
  </si>
  <si>
    <t>FP15S3</t>
  </si>
  <si>
    <t>FP16CY</t>
  </si>
  <si>
    <t>Cyclone</t>
  </si>
  <si>
    <t>FP16MK10</t>
  </si>
  <si>
    <t>FP16MK11</t>
  </si>
  <si>
    <t>Mako -11</t>
  </si>
  <si>
    <t>FP16MK9</t>
  </si>
  <si>
    <t>FP16MKT10</t>
  </si>
  <si>
    <t>Mako Torq -10</t>
  </si>
  <si>
    <t>FP16MKT8</t>
  </si>
  <si>
    <t>Mako Torq -8</t>
  </si>
  <si>
    <t>FP16MKT9</t>
  </si>
  <si>
    <t>Mako Torq -9</t>
  </si>
  <si>
    <t>FP16S200</t>
  </si>
  <si>
    <t>FP16S300</t>
  </si>
  <si>
    <t>FP16S312</t>
  </si>
  <si>
    <t>FS3 -12</t>
  </si>
  <si>
    <t>FP16S3T12</t>
  </si>
  <si>
    <t>FS3 Torq -12</t>
  </si>
  <si>
    <t>FP16S400</t>
  </si>
  <si>
    <t>FS400</t>
  </si>
  <si>
    <t>FP16S500</t>
  </si>
  <si>
    <t>FS500</t>
  </si>
  <si>
    <t>FP16SSR3B</t>
  </si>
  <si>
    <t>Stealth Retro</t>
  </si>
  <si>
    <t>FP17HL12</t>
  </si>
  <si>
    <t>Hyperlite</t>
  </si>
  <si>
    <t>FP17HLT12</t>
  </si>
  <si>
    <t>Hyperlite Torq</t>
  </si>
  <si>
    <t>FP17SF10</t>
  </si>
  <si>
    <t>Stealth Flex</t>
  </si>
  <si>
    <t>FP17SF11</t>
  </si>
  <si>
    <t>FP17SF8</t>
  </si>
  <si>
    <t>FP17SF9</t>
  </si>
  <si>
    <t>FP17SFT10</t>
  </si>
  <si>
    <t>Stealth Flex Torq</t>
  </si>
  <si>
    <t>FP17SFT9</t>
  </si>
  <si>
    <t>FP17SY11</t>
  </si>
  <si>
    <t>Mako Youth</t>
  </si>
  <si>
    <t>FP18AMY</t>
  </si>
  <si>
    <t>Amethyst -11</t>
  </si>
  <si>
    <t>FP20AMY</t>
  </si>
  <si>
    <t>FP22AMY</t>
  </si>
  <si>
    <t>FP18CRY</t>
  </si>
  <si>
    <t>Crystal -13</t>
  </si>
  <si>
    <t>FP20CRY</t>
  </si>
  <si>
    <t>FP22CRY</t>
  </si>
  <si>
    <t>FP20CRYMINT</t>
  </si>
  <si>
    <t>FP22FF12</t>
  </si>
  <si>
    <t>FP20FRZ13</t>
  </si>
  <si>
    <t>Freeze -13</t>
  </si>
  <si>
    <t>FP20FRZ12</t>
  </si>
  <si>
    <t>FRZ -12</t>
  </si>
  <si>
    <t>FP18GH10</t>
  </si>
  <si>
    <t>Ghost</t>
  </si>
  <si>
    <t>FP18GH8</t>
  </si>
  <si>
    <t>FP18GH9</t>
  </si>
  <si>
    <t>FP18GH11</t>
  </si>
  <si>
    <t>FP20GH11</t>
  </si>
  <si>
    <t>FP20GH10</t>
  </si>
  <si>
    <t>Ghost -10</t>
  </si>
  <si>
    <t>FP20GHCAN10</t>
  </si>
  <si>
    <t>FP20GH9</t>
  </si>
  <si>
    <t>Ghost -9</t>
  </si>
  <si>
    <t>FP20GH8</t>
  </si>
  <si>
    <t>Ghost -8</t>
  </si>
  <si>
    <t>FP22GH11</t>
  </si>
  <si>
    <t>FP22GH10</t>
  </si>
  <si>
    <t>FP22GH9</t>
  </si>
  <si>
    <t>FP22GH8</t>
  </si>
  <si>
    <t>FP20GHAD11</t>
  </si>
  <si>
    <t>Ghost Advanced -11</t>
  </si>
  <si>
    <t>FP20GHAD10</t>
  </si>
  <si>
    <t>FP20GHAD9</t>
  </si>
  <si>
    <t>Ghost Advanced -9</t>
  </si>
  <si>
    <t>FP20GHAD8</t>
  </si>
  <si>
    <t>Ghost Advanced -8</t>
  </si>
  <si>
    <t>FP20GHSNS10</t>
  </si>
  <si>
    <t>FP22GHAD11</t>
  </si>
  <si>
    <t>FP18GHY11</t>
  </si>
  <si>
    <t>Stealth Youth</t>
  </si>
  <si>
    <t>FP22GHY11</t>
  </si>
  <si>
    <t>Ghost Youth</t>
  </si>
  <si>
    <t>FP20ISFGHAD8</t>
  </si>
  <si>
    <t>ISF Ghost Advanced -8</t>
  </si>
  <si>
    <t>FP20ISFGHAD9</t>
  </si>
  <si>
    <t>ISF Ghost Advanced -9</t>
  </si>
  <si>
    <t>FP20ISFGHAD10</t>
  </si>
  <si>
    <t>ISF Ghost Advanced -10</t>
  </si>
  <si>
    <t>FP20ISF1PC9</t>
  </si>
  <si>
    <t>ISF 1PC Ghost</t>
  </si>
  <si>
    <t>FP20ISF1PC10</t>
  </si>
  <si>
    <t>FP21GHADGLD10</t>
  </si>
  <si>
    <t>FP21GHADG4TG11</t>
  </si>
  <si>
    <t>Ghost Advanced Gold -11</t>
  </si>
  <si>
    <t>FP21GHADG4TG10</t>
  </si>
  <si>
    <t>FP18PSA</t>
  </si>
  <si>
    <t>Pink Sapphire</t>
  </si>
  <si>
    <t>FP20PSA</t>
  </si>
  <si>
    <t>Pink Sapphire -10</t>
  </si>
  <si>
    <t>FP18SAP</t>
  </si>
  <si>
    <t>Sapphire -12</t>
  </si>
  <si>
    <t>FP20SAP</t>
  </si>
  <si>
    <t>FP18SF10</t>
  </si>
  <si>
    <t>Stealth Flex -10</t>
  </si>
  <si>
    <t>FP18SF11</t>
  </si>
  <si>
    <t>Stealth Flex -11</t>
  </si>
  <si>
    <t>FP18SHL12</t>
  </si>
  <si>
    <t>Stealth HL -12</t>
  </si>
  <si>
    <t>FP18TPZ</t>
  </si>
  <si>
    <t>Topaz -10</t>
  </si>
  <si>
    <t>FP20TPZ</t>
  </si>
  <si>
    <t>FP21SPDINT</t>
  </si>
  <si>
    <t>Speed</t>
  </si>
  <si>
    <t>FP22PSA</t>
  </si>
  <si>
    <t>FP22SAP</t>
  </si>
  <si>
    <t>FP22TPZ</t>
  </si>
  <si>
    <t>FP19ISFB</t>
  </si>
  <si>
    <t>Easton Blue</t>
  </si>
  <si>
    <t>FP19ISFG</t>
  </si>
  <si>
    <t>Easton Gold</t>
  </si>
  <si>
    <t>FP19PR10</t>
  </si>
  <si>
    <t>Prowess</t>
  </si>
  <si>
    <t>FP19W12</t>
  </si>
  <si>
    <t>Wonder</t>
  </si>
  <si>
    <t>FP19WL13</t>
  </si>
  <si>
    <t>Wonderlite</t>
  </si>
  <si>
    <t>FP40</t>
  </si>
  <si>
    <t>Rival</t>
  </si>
  <si>
    <t>FP50</t>
  </si>
  <si>
    <t>Speed Brigade -10</t>
  </si>
  <si>
    <t>FP53</t>
  </si>
  <si>
    <t>Easton Wave</t>
  </si>
  <si>
    <t>FP54</t>
  </si>
  <si>
    <t>Love &amp; Peace</t>
  </si>
  <si>
    <t>SCG1</t>
  </si>
  <si>
    <t>CV12</t>
  </si>
  <si>
    <t>SCG1B</t>
  </si>
  <si>
    <t>CV12 -10</t>
  </si>
  <si>
    <t>SCL1</t>
  </si>
  <si>
    <t>Synergy Clear</t>
  </si>
  <si>
    <t>SCL1B</t>
  </si>
  <si>
    <t>Synergy Crystal (-11.5)</t>
  </si>
  <si>
    <t>SCL2</t>
  </si>
  <si>
    <t>SCL2B</t>
  </si>
  <si>
    <t>Synergy Crystal (-10)</t>
  </si>
  <si>
    <t>SCN10BH</t>
  </si>
  <si>
    <t>Synergy + Brett Helmer</t>
  </si>
  <si>
    <t>SCN12</t>
  </si>
  <si>
    <t>Stealth IMX Plus</t>
  </si>
  <si>
    <t>SCN12BH</t>
  </si>
  <si>
    <t>Synergy IMX Plus</t>
  </si>
  <si>
    <t>SCN15</t>
  </si>
  <si>
    <t>Stealth Trizone -13.5</t>
  </si>
  <si>
    <t>SCN15BH</t>
  </si>
  <si>
    <t>Stealth Trizone -12</t>
  </si>
  <si>
    <t>SCN16</t>
  </si>
  <si>
    <t>Synergy Trizone -13.5</t>
  </si>
  <si>
    <t>SCN16BH</t>
  </si>
  <si>
    <t>Synergy Trizone -12</t>
  </si>
  <si>
    <t>SCN17</t>
  </si>
  <si>
    <t>Stealth Trizone</t>
  </si>
  <si>
    <t>SCN17BH</t>
  </si>
  <si>
    <t>Stealth BH</t>
  </si>
  <si>
    <t>SCN18</t>
  </si>
  <si>
    <t>Synergy</t>
  </si>
  <si>
    <t>SCN18 BH</t>
  </si>
  <si>
    <t>Synergy BH</t>
  </si>
  <si>
    <t>SCN19</t>
  </si>
  <si>
    <t>SCN2</t>
  </si>
  <si>
    <t>Synergy CNT Plus</t>
  </si>
  <si>
    <t>SCN20BW</t>
  </si>
  <si>
    <t>Synergy Trizone</t>
  </si>
  <si>
    <t>SCN4</t>
  </si>
  <si>
    <t>Stealth Comp CNT+</t>
  </si>
  <si>
    <t>SCN5</t>
  </si>
  <si>
    <t>Stealth Comp CNT</t>
  </si>
  <si>
    <t>SCR1</t>
  </si>
  <si>
    <t>SCR1B</t>
  </si>
  <si>
    <t>SCX12</t>
  </si>
  <si>
    <t>Synthesis</t>
  </si>
  <si>
    <t>SCX2</t>
  </si>
  <si>
    <t>SCX22</t>
  </si>
  <si>
    <t>Synergy 2</t>
  </si>
  <si>
    <t>SCX23</t>
  </si>
  <si>
    <t>Synergy Plus</t>
  </si>
  <si>
    <t>SG1</t>
  </si>
  <si>
    <t>SG1BXL</t>
  </si>
  <si>
    <t>Rival XXL</t>
  </si>
  <si>
    <t>SK2</t>
  </si>
  <si>
    <t>Hammer</t>
  </si>
  <si>
    <t>SK33</t>
  </si>
  <si>
    <t>SK33B</t>
  </si>
  <si>
    <t>SK33BP</t>
  </si>
  <si>
    <t>SK34</t>
  </si>
  <si>
    <t>SK35B</t>
  </si>
  <si>
    <t>Fastpitch</t>
  </si>
  <si>
    <t>SK37</t>
  </si>
  <si>
    <t>SK37B</t>
  </si>
  <si>
    <t>Cyclone -9</t>
  </si>
  <si>
    <t>SK38</t>
  </si>
  <si>
    <t>SK38B</t>
  </si>
  <si>
    <t>SK38OL</t>
  </si>
  <si>
    <t>Black Magic</t>
  </si>
  <si>
    <t>SK39B</t>
  </si>
  <si>
    <t>SK4</t>
  </si>
  <si>
    <t>SK40B</t>
  </si>
  <si>
    <t>Typhoon</t>
  </si>
  <si>
    <t>SK5</t>
  </si>
  <si>
    <t>SK50B</t>
  </si>
  <si>
    <t>SK50BP</t>
  </si>
  <si>
    <t>SK60B</t>
  </si>
  <si>
    <t>Typhoon -10</t>
  </si>
  <si>
    <t>SK61B</t>
  </si>
  <si>
    <t>SK62B</t>
  </si>
  <si>
    <t>SP11</t>
  </si>
  <si>
    <t>Black</t>
  </si>
  <si>
    <t>SP12ST100</t>
  </si>
  <si>
    <t>Stealth 100</t>
  </si>
  <si>
    <t>SP12ST100H</t>
  </si>
  <si>
    <t>Stealth 100 Helmer</t>
  </si>
  <si>
    <t>SP12ST98</t>
  </si>
  <si>
    <t>Stealth 98</t>
  </si>
  <si>
    <t>SP12SV100</t>
  </si>
  <si>
    <t>Salvo Comp 100</t>
  </si>
  <si>
    <t>SP12SV98</t>
  </si>
  <si>
    <t>Salvo Comp 98</t>
  </si>
  <si>
    <t>SP12SVC</t>
  </si>
  <si>
    <t>Salvo CXN 98</t>
  </si>
  <si>
    <t>SP12SVM</t>
  </si>
  <si>
    <t>Salvo Multi-Wall 98</t>
  </si>
  <si>
    <t>SP12SVS</t>
  </si>
  <si>
    <t>Salvo Scandium 98</t>
  </si>
  <si>
    <t>SP12SY100</t>
  </si>
  <si>
    <t>Synergy 100</t>
  </si>
  <si>
    <t>SP12SY100W</t>
  </si>
  <si>
    <t>Synergy 100 Wegman</t>
  </si>
  <si>
    <t>SP12SY98</t>
  </si>
  <si>
    <t>Synergy 98</t>
  </si>
  <si>
    <t>SP12SY98H</t>
  </si>
  <si>
    <t>Synergy 98 Helmer</t>
  </si>
  <si>
    <t>SP13B1</t>
  </si>
  <si>
    <t>B1.0</t>
  </si>
  <si>
    <t>SP13B2</t>
  </si>
  <si>
    <t>B2.0</t>
  </si>
  <si>
    <t>SP13B3</t>
  </si>
  <si>
    <t>B3.0</t>
  </si>
  <si>
    <t>SP13CY</t>
  </si>
  <si>
    <t>SP13HM</t>
  </si>
  <si>
    <t>SP13L1</t>
  </si>
  <si>
    <t>L1.0</t>
  </si>
  <si>
    <t>SP13L2</t>
  </si>
  <si>
    <t>L2.0</t>
  </si>
  <si>
    <t>SP13L4</t>
  </si>
  <si>
    <t>L4.0</t>
  </si>
  <si>
    <t>SP13L5</t>
  </si>
  <si>
    <t>L5.0</t>
  </si>
  <si>
    <t>SP13L6</t>
  </si>
  <si>
    <t>L6.0</t>
  </si>
  <si>
    <t>SP13L7</t>
  </si>
  <si>
    <t>L7.0</t>
  </si>
  <si>
    <t>SP13L8</t>
  </si>
  <si>
    <t>L8.0</t>
  </si>
  <si>
    <t>SP13L9</t>
  </si>
  <si>
    <t>L9.0</t>
  </si>
  <si>
    <t>SP13LV1</t>
  </si>
  <si>
    <t>LV1.0</t>
  </si>
  <si>
    <t>SP13RX</t>
  </si>
  <si>
    <t>Reflex</t>
  </si>
  <si>
    <t>SP13S1</t>
  </si>
  <si>
    <t>S1</t>
  </si>
  <si>
    <t>SP13S2</t>
  </si>
  <si>
    <t>S2</t>
  </si>
  <si>
    <t>SP13X2</t>
  </si>
  <si>
    <t>XL2</t>
  </si>
  <si>
    <t>SP14B1</t>
  </si>
  <si>
    <t>SP14B2</t>
  </si>
  <si>
    <t>SP14B3</t>
  </si>
  <si>
    <t>SP14B4</t>
  </si>
  <si>
    <t>B4.0</t>
  </si>
  <si>
    <t>SP14BX</t>
  </si>
  <si>
    <t>BX.0</t>
  </si>
  <si>
    <t>SP14L1</t>
  </si>
  <si>
    <t>SP14L2</t>
  </si>
  <si>
    <t>SP14L2C</t>
  </si>
  <si>
    <t>L2.0 C</t>
  </si>
  <si>
    <t>SP14L3</t>
  </si>
  <si>
    <t>L3.0</t>
  </si>
  <si>
    <t>SP14L4</t>
  </si>
  <si>
    <t>SP14L4C</t>
  </si>
  <si>
    <t>L4.0 C</t>
  </si>
  <si>
    <t>SP14L4US</t>
  </si>
  <si>
    <t>L4.0 US</t>
  </si>
  <si>
    <t>SP14L5</t>
  </si>
  <si>
    <t>SP14L6</t>
  </si>
  <si>
    <t>SP14LV1</t>
  </si>
  <si>
    <t>SP14LV2</t>
  </si>
  <si>
    <t>LV2.0</t>
  </si>
  <si>
    <t>SP14LX</t>
  </si>
  <si>
    <t>LX.0</t>
  </si>
  <si>
    <t>SP14S300</t>
  </si>
  <si>
    <t>S300</t>
  </si>
  <si>
    <t>SP14S50</t>
  </si>
  <si>
    <t>S50</t>
  </si>
  <si>
    <t>SP14S500</t>
  </si>
  <si>
    <t>S500</t>
  </si>
  <si>
    <t>SP14S51</t>
  </si>
  <si>
    <t>S51</t>
  </si>
  <si>
    <t>SP14S52</t>
  </si>
  <si>
    <t>S52</t>
  </si>
  <si>
    <t>SP14ST100ASP</t>
  </si>
  <si>
    <t>Stealth</t>
  </si>
  <si>
    <t>SP14SY100F</t>
  </si>
  <si>
    <t>Synergy Flex</t>
  </si>
  <si>
    <t>SP15BBA</t>
  </si>
  <si>
    <t>RP Baker</t>
  </si>
  <si>
    <t>SP15BWA</t>
  </si>
  <si>
    <t>RP Wegman</t>
  </si>
  <si>
    <t>SP15MBA</t>
  </si>
  <si>
    <t>Mako Torq Helmer Bal</t>
  </si>
  <si>
    <t>SP15MKA</t>
  </si>
  <si>
    <t>Mako Loaded</t>
  </si>
  <si>
    <t>SP15MLA</t>
  </si>
  <si>
    <t>Mako Torq Helmer Loaded</t>
  </si>
  <si>
    <t>SP15SKA</t>
  </si>
  <si>
    <t>RP Kirby</t>
  </si>
  <si>
    <t>SP15SPCAU</t>
  </si>
  <si>
    <t>SPC</t>
  </si>
  <si>
    <t>SP15SVA</t>
  </si>
  <si>
    <t>Salvo Comp</t>
  </si>
  <si>
    <t>SP15SVAU</t>
  </si>
  <si>
    <t>SP15SVS</t>
  </si>
  <si>
    <t>Salvo SC</t>
  </si>
  <si>
    <t>SP16BBA</t>
  </si>
  <si>
    <t>Bryson Baker Balanced</t>
  </si>
  <si>
    <t>SP16BHA</t>
  </si>
  <si>
    <t>Brett Helmer Loaded</t>
  </si>
  <si>
    <t>SP16BHFXA</t>
  </si>
  <si>
    <t>Helmer Flex</t>
  </si>
  <si>
    <t>SP16BSUA</t>
  </si>
  <si>
    <t>Bomb Squad LB Loaded</t>
  </si>
  <si>
    <t>SP16BWA</t>
  </si>
  <si>
    <t>Brian Wegman Loaded</t>
  </si>
  <si>
    <t>SP16MBA</t>
  </si>
  <si>
    <t>Mako Torq Bal</t>
  </si>
  <si>
    <t>SP16MLA</t>
  </si>
  <si>
    <t>Mako Torq Loaded</t>
  </si>
  <si>
    <t>SP16RKA</t>
  </si>
  <si>
    <t>Reckoning</t>
  </si>
  <si>
    <t>SP16RKUA</t>
  </si>
  <si>
    <t>SP16S300</t>
  </si>
  <si>
    <t>SP16S50</t>
  </si>
  <si>
    <t>SP16S500</t>
  </si>
  <si>
    <t>SP16SKA</t>
  </si>
  <si>
    <t>Scott Kirby Loaded</t>
  </si>
  <si>
    <t>SP17BBA</t>
  </si>
  <si>
    <t>Baker Flex</t>
  </si>
  <si>
    <t>SP17BHA</t>
  </si>
  <si>
    <t>SP17BWA</t>
  </si>
  <si>
    <t>Wegman Flex</t>
  </si>
  <si>
    <t>SP17R1ACAD</t>
  </si>
  <si>
    <t>Ronin 1pc</t>
  </si>
  <si>
    <t>SP17R1UA</t>
  </si>
  <si>
    <t>SP17R2UA</t>
  </si>
  <si>
    <t>Ronin 2pc</t>
  </si>
  <si>
    <t>SP17RAFGLUA</t>
  </si>
  <si>
    <t>Ronin 1pc Alloy</t>
  </si>
  <si>
    <t>SP17RAUA</t>
  </si>
  <si>
    <t>SP18AUTW</t>
  </si>
  <si>
    <t>Autism</t>
  </si>
  <si>
    <t>SP19AUTA</t>
  </si>
  <si>
    <t>Ghost Autism</t>
  </si>
  <si>
    <t>SP18BHA</t>
  </si>
  <si>
    <t>Brett Helmer</t>
  </si>
  <si>
    <t>SP18BHBB</t>
  </si>
  <si>
    <t>Helmer Border Battle</t>
  </si>
  <si>
    <t>SP18GH</t>
  </si>
  <si>
    <t>SP19GH</t>
  </si>
  <si>
    <t>Ghost 2</t>
  </si>
  <si>
    <t>SP19BOO</t>
  </si>
  <si>
    <t>BOO</t>
  </si>
  <si>
    <t>SP18GH12</t>
  </si>
  <si>
    <t>SP18R1L</t>
  </si>
  <si>
    <t>Ronin 1pc Loaded</t>
  </si>
  <si>
    <t>SP18R1UA</t>
  </si>
  <si>
    <t>Ronin Flex 1pc</t>
  </si>
  <si>
    <t>SP18R2UA</t>
  </si>
  <si>
    <t>Ronin Flex 2pc</t>
  </si>
  <si>
    <t>SP18RAUA</t>
  </si>
  <si>
    <t>Ronin ATAC</t>
  </si>
  <si>
    <t>SP18TCA</t>
  </si>
  <si>
    <t>Travis Clark</t>
  </si>
  <si>
    <t>SP20GHRES</t>
  </si>
  <si>
    <t>Ghost Resmondo</t>
  </si>
  <si>
    <t>SP20MENS</t>
  </si>
  <si>
    <t>Stealth TRP</t>
  </si>
  <si>
    <t>SP21GHRWB</t>
  </si>
  <si>
    <t>Ghost RWB</t>
  </si>
  <si>
    <t>SP21GHSAL</t>
  </si>
  <si>
    <t>Ghost Salvo</t>
  </si>
  <si>
    <t>SP21HM</t>
  </si>
  <si>
    <t>SP21RB</t>
  </si>
  <si>
    <t>Rebel</t>
  </si>
  <si>
    <t>SP21RA1</t>
  </si>
  <si>
    <t>SP21RA240</t>
  </si>
  <si>
    <t>SP21RF1</t>
  </si>
  <si>
    <t>Ronin Flex</t>
  </si>
  <si>
    <t>SP21RF2</t>
  </si>
  <si>
    <t>SP21RV</t>
  </si>
  <si>
    <t>SP21ZAPL</t>
  </si>
  <si>
    <t>Ghost Zap</t>
  </si>
  <si>
    <t>SP22GHML</t>
  </si>
  <si>
    <t>GhostMondo Load</t>
  </si>
  <si>
    <t>SP22GML</t>
  </si>
  <si>
    <t>GhostMondo EXT</t>
  </si>
  <si>
    <t>SP22MOJOL</t>
  </si>
  <si>
    <t>Mojo</t>
  </si>
  <si>
    <t>SPSAL2L</t>
  </si>
  <si>
    <t>Salvo 2PC 13.5</t>
  </si>
  <si>
    <t>SPSAL1LE</t>
  </si>
  <si>
    <t>Salvo 1PC 13.5</t>
  </si>
  <si>
    <t>SPSAL1L</t>
  </si>
  <si>
    <t>Salvo 1PC</t>
  </si>
  <si>
    <t>SRV1</t>
  </si>
  <si>
    <t>Synergy Reveal</t>
  </si>
  <si>
    <t>SRV15B</t>
  </si>
  <si>
    <t>Synge</t>
  </si>
  <si>
    <t>SRV1B</t>
  </si>
  <si>
    <t>Synergy Clarity (-10)</t>
  </si>
  <si>
    <t>SRV2</t>
  </si>
  <si>
    <t>SRV2B</t>
  </si>
  <si>
    <t>Synergy Clarity (-9)</t>
  </si>
  <si>
    <t>SRV3</t>
  </si>
  <si>
    <t>SRV31</t>
  </si>
  <si>
    <t>SRV3B</t>
  </si>
  <si>
    <t>Synergy Clarity (-8)</t>
  </si>
  <si>
    <t>SRV4</t>
  </si>
  <si>
    <t>SRV4B</t>
  </si>
  <si>
    <t>SRV5</t>
  </si>
  <si>
    <t>Salvo</t>
  </si>
  <si>
    <t>SRV5B</t>
  </si>
  <si>
    <t>SRV6B</t>
  </si>
  <si>
    <t>SRV6BH</t>
  </si>
  <si>
    <t>SSR1</t>
  </si>
  <si>
    <t>Stealth Reveal</t>
  </si>
  <si>
    <t>SSR1B</t>
  </si>
  <si>
    <t>Stealth Clarity (-10)</t>
  </si>
  <si>
    <t>SSR2</t>
  </si>
  <si>
    <t>SSR2B</t>
  </si>
  <si>
    <t>Stealth Clarity (-9)</t>
  </si>
  <si>
    <t>SSR3B</t>
  </si>
  <si>
    <t>SSR4</t>
  </si>
  <si>
    <t>SSR4B</t>
  </si>
  <si>
    <t>SST1</t>
  </si>
  <si>
    <t>SST1B</t>
  </si>
  <si>
    <t>Stealth FP</t>
  </si>
  <si>
    <t>SST3</t>
  </si>
  <si>
    <t>SST3B</t>
  </si>
  <si>
    <t>SST6</t>
  </si>
  <si>
    <t>Stealth CNT</t>
  </si>
  <si>
    <t>SST6B</t>
  </si>
  <si>
    <t>Stealth CNT -11.5</t>
  </si>
  <si>
    <t>SSV1</t>
  </si>
  <si>
    <t>SV12 - 65 Flex</t>
  </si>
  <si>
    <t>SSV1B</t>
  </si>
  <si>
    <t>SV12 - 65 Flex -11.5</t>
  </si>
  <si>
    <t>SSV2</t>
  </si>
  <si>
    <t>SV12 Ozone Power</t>
  </si>
  <si>
    <t>SSV2B</t>
  </si>
  <si>
    <t>SV12 Ozone Power -11.5</t>
  </si>
  <si>
    <t>ST10</t>
  </si>
  <si>
    <t>ConneXion</t>
  </si>
  <si>
    <t>ST100ZB</t>
  </si>
  <si>
    <t>cXn Z-Core FP</t>
  </si>
  <si>
    <t>ST110B</t>
  </si>
  <si>
    <t>cXn Triple888 FP</t>
  </si>
  <si>
    <t>ST115</t>
  </si>
  <si>
    <t>cXn</t>
  </si>
  <si>
    <t>ST200B</t>
  </si>
  <si>
    <t>SC900 ConneXion</t>
  </si>
  <si>
    <t>ST250B</t>
  </si>
  <si>
    <t>CXN Comp -11.5</t>
  </si>
  <si>
    <t>ST260</t>
  </si>
  <si>
    <t>Quantum Sc900</t>
  </si>
  <si>
    <t>ST260B</t>
  </si>
  <si>
    <t>ST300</t>
  </si>
  <si>
    <t>CXN</t>
  </si>
  <si>
    <t>ST7-Z</t>
  </si>
  <si>
    <t>Connexion Z-Core</t>
  </si>
  <si>
    <t>ST7-ZB</t>
  </si>
  <si>
    <t>ST8Z</t>
  </si>
  <si>
    <t>ConneXion Z-Core</t>
  </si>
  <si>
    <t>ST8ZB</t>
  </si>
  <si>
    <t>STS4</t>
  </si>
  <si>
    <t>STS5B</t>
  </si>
  <si>
    <t>Tri-Shell Composite</t>
  </si>
  <si>
    <t>STS6</t>
  </si>
  <si>
    <t>Tri-Shell ConneXion</t>
  </si>
  <si>
    <t>STS7B</t>
  </si>
  <si>
    <t>SV1</t>
  </si>
  <si>
    <t>V12 - 100 Flex</t>
  </si>
  <si>
    <t>SV1B</t>
  </si>
  <si>
    <t>V12 - 100 Flex -12.5</t>
  </si>
  <si>
    <t>SV2</t>
  </si>
  <si>
    <t>V12 Ozone Power</t>
  </si>
  <si>
    <t>SV2B</t>
  </si>
  <si>
    <t>V12 Ozone Power -12.5</t>
  </si>
  <si>
    <t>SV3</t>
  </si>
  <si>
    <t>SX45BP</t>
  </si>
  <si>
    <t>Rampage</t>
  </si>
  <si>
    <t>SX50</t>
  </si>
  <si>
    <t>SX51B</t>
  </si>
  <si>
    <t>SX60</t>
  </si>
  <si>
    <t>SX60B</t>
  </si>
  <si>
    <t>SX65B</t>
  </si>
  <si>
    <t>Rampage -11</t>
  </si>
  <si>
    <t>SX66B</t>
  </si>
  <si>
    <t>Mystique -11.5</t>
  </si>
  <si>
    <t>SX67B</t>
  </si>
  <si>
    <t>SX70</t>
  </si>
  <si>
    <t>SX70B</t>
  </si>
  <si>
    <t>Reflex -12</t>
  </si>
  <si>
    <t>SX71</t>
  </si>
  <si>
    <t>SX72</t>
  </si>
  <si>
    <t>SX75</t>
  </si>
  <si>
    <t>Redline</t>
  </si>
  <si>
    <t>SX80B</t>
  </si>
  <si>
    <t>SX81B</t>
  </si>
  <si>
    <t>SX82B</t>
  </si>
  <si>
    <t>Atmos -12</t>
  </si>
  <si>
    <t>SZ100B</t>
  </si>
  <si>
    <t>SZ110B</t>
  </si>
  <si>
    <t>Impact</t>
  </si>
  <si>
    <t>SZ111</t>
  </si>
  <si>
    <t>Hyperlaunch</t>
  </si>
  <si>
    <t>SZ700</t>
  </si>
  <si>
    <t>Triple 7</t>
  </si>
  <si>
    <t>SZ700B</t>
  </si>
  <si>
    <t>SZ71-Z</t>
  </si>
  <si>
    <t>Z-Core</t>
  </si>
  <si>
    <t>SZ71-ZB</t>
  </si>
  <si>
    <t>SZ73-ZB</t>
  </si>
  <si>
    <t>SZ77B</t>
  </si>
  <si>
    <t>SZ800B</t>
  </si>
  <si>
    <t>Triple 8</t>
  </si>
  <si>
    <t>SZ810</t>
  </si>
  <si>
    <t>Havoc</t>
  </si>
  <si>
    <t>SZ810B</t>
  </si>
  <si>
    <t>SZ87</t>
  </si>
  <si>
    <t>SZ87B</t>
  </si>
  <si>
    <t>SZ900</t>
  </si>
  <si>
    <t>SZ900B</t>
  </si>
  <si>
    <t>SZ910B</t>
  </si>
  <si>
    <t>Louisville Slugger</t>
  </si>
  <si>
    <t>CFPLX8-20V</t>
  </si>
  <si>
    <t>LXT X20 (-8) CUSTOM</t>
  </si>
  <si>
    <t>CFPLX8-21V</t>
  </si>
  <si>
    <t>LXT (-8) CUSTOM</t>
  </si>
  <si>
    <t>CFPLX9-20V</t>
  </si>
  <si>
    <t>LXT X20 (-9) CUSTOM</t>
  </si>
  <si>
    <t>CFPLX9-21V</t>
  </si>
  <si>
    <t>LXT (-9) CUSTOM</t>
  </si>
  <si>
    <t>CFPLX10-20V</t>
  </si>
  <si>
    <t>LXT X20 (-10) CUSTOM</t>
  </si>
  <si>
    <t>CFPLX10-21V</t>
  </si>
  <si>
    <t>LXT (-10) CUSTOM</t>
  </si>
  <si>
    <t>CFPLX11-20V</t>
  </si>
  <si>
    <t>LXT X20 (-11) CUSTOM</t>
  </si>
  <si>
    <t>CFPLX11-21V</t>
  </si>
  <si>
    <t>LXT (-11) CUSTOM</t>
  </si>
  <si>
    <t>CFPLX11-22V</t>
  </si>
  <si>
    <t>CFPLX10-22V</t>
  </si>
  <si>
    <t>CFPLX9-22V</t>
  </si>
  <si>
    <t>CFPLX8-22V</t>
  </si>
  <si>
    <t>CFPLX8PRO-21V</t>
  </si>
  <si>
    <t>LXT PRO (2021)</t>
  </si>
  <si>
    <t>CFPLX9PRO-21V</t>
  </si>
  <si>
    <t>CFPLX10PRO-21V</t>
  </si>
  <si>
    <t>CFPLX10PRO-22V</t>
  </si>
  <si>
    <t>CFPLX9PRO-22V</t>
  </si>
  <si>
    <t>CFPLX8PRO-22V</t>
  </si>
  <si>
    <t>CFPMX11-22V</t>
  </si>
  <si>
    <t>CFPMX10-22V</t>
  </si>
  <si>
    <t>CFPMX9-22V</t>
  </si>
  <si>
    <t>CSPTPZAB-20</t>
  </si>
  <si>
    <t>TPZ ASA (Balanced)</t>
  </si>
  <si>
    <t>CSPTPZAE-20</t>
  </si>
  <si>
    <t>TPZ ASA (End Load)</t>
  </si>
  <si>
    <t>FP11C</t>
  </si>
  <si>
    <t>TPS Catalyst X-1</t>
  </si>
  <si>
    <t>FP11C2</t>
  </si>
  <si>
    <t>FP11H2</t>
  </si>
  <si>
    <t>TPS H2 XXL</t>
  </si>
  <si>
    <t>FP11H28</t>
  </si>
  <si>
    <t>FP11Q</t>
  </si>
  <si>
    <t>TPS Quest</t>
  </si>
  <si>
    <t>FP11TB</t>
  </si>
  <si>
    <t>TPS Catalyst</t>
  </si>
  <si>
    <t>FP11X</t>
  </si>
  <si>
    <t>TPS Xeno</t>
  </si>
  <si>
    <t>FP11X8</t>
  </si>
  <si>
    <t>TPS Xeno (-8)</t>
  </si>
  <si>
    <t>FP11X9</t>
  </si>
  <si>
    <t>TPS Xeno (-9)</t>
  </si>
  <si>
    <t>FP11Y</t>
  </si>
  <si>
    <t>TPS Mystic</t>
  </si>
  <si>
    <t>FP12C</t>
  </si>
  <si>
    <t>TPS Catalyst (-10)</t>
  </si>
  <si>
    <t>FP12C2</t>
  </si>
  <si>
    <t>TPS Catalyst (-12)</t>
  </si>
  <si>
    <t>FP12C3</t>
  </si>
  <si>
    <t>TPS Catalyst (-13)</t>
  </si>
  <si>
    <t>FP12CY</t>
  </si>
  <si>
    <t>FP12DY</t>
  </si>
  <si>
    <t>TPS Diva</t>
  </si>
  <si>
    <t>FP12EI</t>
  </si>
  <si>
    <t>FP12M</t>
  </si>
  <si>
    <t>TPS Mendoza</t>
  </si>
  <si>
    <t>FP12P</t>
  </si>
  <si>
    <t>TPS Peace</t>
  </si>
  <si>
    <t>FP12Q</t>
  </si>
  <si>
    <t>FP12R</t>
  </si>
  <si>
    <t>TPS Miracle</t>
  </si>
  <si>
    <t>FP12S</t>
  </si>
  <si>
    <t>TPS Spark</t>
  </si>
  <si>
    <t>FP12X</t>
  </si>
  <si>
    <t>TPS Xeno (-10)</t>
  </si>
  <si>
    <t>FP12X8</t>
  </si>
  <si>
    <t>FP12X9</t>
  </si>
  <si>
    <t>FP12XTB</t>
  </si>
  <si>
    <t>FP12Y</t>
  </si>
  <si>
    <t>FP12Z</t>
  </si>
  <si>
    <t>TPS Zephyr</t>
  </si>
  <si>
    <t>FP13M</t>
  </si>
  <si>
    <t>TPS Zephyr Mendoza</t>
  </si>
  <si>
    <t>FP13M2</t>
  </si>
  <si>
    <t>TPS M2 Pride</t>
  </si>
  <si>
    <t>FP13X</t>
  </si>
  <si>
    <t>FP13X8</t>
  </si>
  <si>
    <t>FP13X9</t>
  </si>
  <si>
    <t>FP13Z</t>
  </si>
  <si>
    <t>FP86H</t>
  </si>
  <si>
    <t>FP91T</t>
  </si>
  <si>
    <t>TPS Triton</t>
  </si>
  <si>
    <t>FP93T</t>
  </si>
  <si>
    <t>FP94C</t>
  </si>
  <si>
    <t>FP95</t>
  </si>
  <si>
    <t>TPS Fastpitch</t>
  </si>
  <si>
    <t>FP96TB</t>
  </si>
  <si>
    <t>FP99GP</t>
  </si>
  <si>
    <t>Girl Power</t>
  </si>
  <si>
    <t>FP9D</t>
  </si>
  <si>
    <t>TPS Dynasty</t>
  </si>
  <si>
    <t>FP9H2</t>
  </si>
  <si>
    <t>TPS H2</t>
  </si>
  <si>
    <t>FP9H28</t>
  </si>
  <si>
    <t>FP9H29</t>
  </si>
  <si>
    <t>FPCJM1</t>
  </si>
  <si>
    <t>FPDV14-RR</t>
  </si>
  <si>
    <t>Diva</t>
  </si>
  <si>
    <t>FPDV151</t>
  </si>
  <si>
    <t>FPDVD115-20</t>
  </si>
  <si>
    <t>Diva 20 (-11.5)</t>
  </si>
  <si>
    <t>FPLX14-R8</t>
  </si>
  <si>
    <t>LXT</t>
  </si>
  <si>
    <t>FPLX14-R9</t>
  </si>
  <si>
    <t>FPLX14-RR</t>
  </si>
  <si>
    <t>FPLX150</t>
  </si>
  <si>
    <t>FPLX158</t>
  </si>
  <si>
    <t>FPLX159</t>
  </si>
  <si>
    <t>FPLX160</t>
  </si>
  <si>
    <t>LXT Plus (-10)</t>
  </si>
  <si>
    <t>FPLX161</t>
  </si>
  <si>
    <t>LXT Plus (-11)</t>
  </si>
  <si>
    <t>FPLX168</t>
  </si>
  <si>
    <t>LXT Plus (-8)</t>
  </si>
  <si>
    <t>FPLX169</t>
  </si>
  <si>
    <t>LXT Plus (-9)</t>
  </si>
  <si>
    <t>FPLXB10-22</t>
  </si>
  <si>
    <t>FPLXB9-22</t>
  </si>
  <si>
    <t>FPLXB8-22</t>
  </si>
  <si>
    <t>FPLXD8-20</t>
  </si>
  <si>
    <t>LXT X20 (-8)</t>
  </si>
  <si>
    <t>FPLXD8-21</t>
  </si>
  <si>
    <t>LXT (-8)</t>
  </si>
  <si>
    <t>FPLXD9-20</t>
  </si>
  <si>
    <t>LXT X20 (-9)</t>
  </si>
  <si>
    <t>FPLXD9-21</t>
  </si>
  <si>
    <t>LXT (-9)</t>
  </si>
  <si>
    <t>FPLXD10-20</t>
  </si>
  <si>
    <t>LXT X20 (-10)</t>
  </si>
  <si>
    <t>FPLXD10-21</t>
  </si>
  <si>
    <t>LXT (-10)</t>
  </si>
  <si>
    <t>FPLXD11-20</t>
  </si>
  <si>
    <t>LXT X20 (-11)</t>
  </si>
  <si>
    <t>FPLXD11-21</t>
  </si>
  <si>
    <t>LXT (-11)</t>
  </si>
  <si>
    <t>FPLXD11-22</t>
  </si>
  <si>
    <t>FPLXD10-22</t>
  </si>
  <si>
    <t>FPLXD9-22</t>
  </si>
  <si>
    <t>FPLXD8-22</t>
  </si>
  <si>
    <t>FPLXD12-20</t>
  </si>
  <si>
    <t>FPM214-RR</t>
  </si>
  <si>
    <t>M2</t>
  </si>
  <si>
    <t>FPMD14-RR</t>
  </si>
  <si>
    <t>Mendoza</t>
  </si>
  <si>
    <t>FPMD153</t>
  </si>
  <si>
    <t>FPMXD11-22</t>
  </si>
  <si>
    <t>Meta (-11)</t>
  </si>
  <si>
    <t>FPMXD10-22</t>
  </si>
  <si>
    <t>Meta (-10)</t>
  </si>
  <si>
    <t>Meta (-09)</t>
  </si>
  <si>
    <t>Meta (-08)</t>
  </si>
  <si>
    <t>FPNXD12-21</t>
  </si>
  <si>
    <t>Nexus</t>
  </si>
  <si>
    <t>FPPL1501</t>
  </si>
  <si>
    <t>Platinum</t>
  </si>
  <si>
    <t>FPPR163</t>
  </si>
  <si>
    <t>Proven</t>
  </si>
  <si>
    <t>FPPRD13-20</t>
  </si>
  <si>
    <t>Proven 20 (-13)</t>
  </si>
  <si>
    <t>FPPRIDE</t>
  </si>
  <si>
    <t>TPS Xeno (Mendoza)</t>
  </si>
  <si>
    <t>FPQS14-RR</t>
  </si>
  <si>
    <t>Quest</t>
  </si>
  <si>
    <t>FPQS152</t>
  </si>
  <si>
    <t>FPQUD12-20</t>
  </si>
  <si>
    <t>Quest 20 (-12)</t>
  </si>
  <si>
    <t>FPXC</t>
  </si>
  <si>
    <t>TPS Catalyst X1</t>
  </si>
  <si>
    <t>FPXCM</t>
  </si>
  <si>
    <t>FPXK</t>
  </si>
  <si>
    <t>TPS Kozmo</t>
  </si>
  <si>
    <t>FPXL152</t>
  </si>
  <si>
    <t>X12</t>
  </si>
  <si>
    <t>FPXM</t>
  </si>
  <si>
    <t>TPS Mendoza -11</t>
  </si>
  <si>
    <t>FPXMTB</t>
  </si>
  <si>
    <t>TPS Mendoza -13.5</t>
  </si>
  <si>
    <t>FPXN14-R8</t>
  </si>
  <si>
    <t>Xeno (-8)</t>
  </si>
  <si>
    <t>FPXN14-R9</t>
  </si>
  <si>
    <t>Xeno (-9)</t>
  </si>
  <si>
    <t>FPXN14-RR</t>
  </si>
  <si>
    <t>Xeno (-10)</t>
  </si>
  <si>
    <t>FPXN150</t>
  </si>
  <si>
    <t>FPXN151</t>
  </si>
  <si>
    <t>Xeno (-11)</t>
  </si>
  <si>
    <t>FPXN158</t>
  </si>
  <si>
    <t>FPXN159</t>
  </si>
  <si>
    <t>FPXN160</t>
  </si>
  <si>
    <t>Xeno Plus (-10)</t>
  </si>
  <si>
    <t>FPXN161</t>
  </si>
  <si>
    <t>Xeno Plus (-11)</t>
  </si>
  <si>
    <t>FPXN168</t>
  </si>
  <si>
    <t>Xeno Plus (-8)</t>
  </si>
  <si>
    <t>FPXN169</t>
  </si>
  <si>
    <t>Xeno Plus (-9)</t>
  </si>
  <si>
    <t>FPXND8-20</t>
  </si>
  <si>
    <t>Xeno X20 (-8)</t>
  </si>
  <si>
    <t>FPXND9-20</t>
  </si>
  <si>
    <t>Xeno X20 (-9)</t>
  </si>
  <si>
    <t>FPXND10-20</t>
  </si>
  <si>
    <t>Xeno X20 (-10)</t>
  </si>
  <si>
    <t>FPXND11-20</t>
  </si>
  <si>
    <t>Xeno X20 (-11)</t>
  </si>
  <si>
    <t>FPXND8-21</t>
  </si>
  <si>
    <t>FPXND9-21</t>
  </si>
  <si>
    <t>FPXND10-21</t>
  </si>
  <si>
    <t>FPXND11-21</t>
  </si>
  <si>
    <t>FPXND11-22</t>
  </si>
  <si>
    <t>FPXND10-22</t>
  </si>
  <si>
    <t>FPXND09-22</t>
  </si>
  <si>
    <t>FPXND08-22</t>
  </si>
  <si>
    <t>FPRXD10-20</t>
  </si>
  <si>
    <t>RXT X20 (-10)</t>
  </si>
  <si>
    <t>FPRXD8-21</t>
  </si>
  <si>
    <t>RXT (-8)</t>
  </si>
  <si>
    <t>FPRXD9-21</t>
  </si>
  <si>
    <t>RXT X20 (-9)</t>
  </si>
  <si>
    <t>FPRXD10-21</t>
  </si>
  <si>
    <t>FPXQ</t>
  </si>
  <si>
    <t>FPXT</t>
  </si>
  <si>
    <t>TPS Triton (-10)</t>
  </si>
  <si>
    <t>FPXT8</t>
  </si>
  <si>
    <t>TPS Triton (-8)</t>
  </si>
  <si>
    <t>FPXY</t>
  </si>
  <si>
    <t>FPXZ</t>
  </si>
  <si>
    <t>JFP014B</t>
  </si>
  <si>
    <t>Catalyst Bubble</t>
  </si>
  <si>
    <t>JFP014T</t>
  </si>
  <si>
    <t>Catalyst Ti</t>
  </si>
  <si>
    <t>JFP014TB</t>
  </si>
  <si>
    <t>Catalyst Ti (Balanced)</t>
  </si>
  <si>
    <t>JFP015A</t>
  </si>
  <si>
    <t>Catalyst</t>
  </si>
  <si>
    <t>JFP015B</t>
  </si>
  <si>
    <t>JFP015T</t>
  </si>
  <si>
    <t>JFP16A</t>
  </si>
  <si>
    <t>Catalyst II</t>
  </si>
  <si>
    <t>JFP16B</t>
  </si>
  <si>
    <t>Catalyst II (BT)</t>
  </si>
  <si>
    <t>JFP16T</t>
  </si>
  <si>
    <t>Catalyst (TI)</t>
  </si>
  <si>
    <t>JFP93J</t>
  </si>
  <si>
    <t>JSB93J</t>
  </si>
  <si>
    <t>KFP12Q</t>
  </si>
  <si>
    <t>LJKSCTTBB</t>
  </si>
  <si>
    <t>Japan Catalyst III Ti (Top)</t>
  </si>
  <si>
    <t>LJKSCTSBB</t>
  </si>
  <si>
    <t>Japan Catalyst III Ti (Semi-Top)</t>
  </si>
  <si>
    <t>LJKSCTMBB</t>
  </si>
  <si>
    <t>Japan Catalyst III Ti (Mid)</t>
  </si>
  <si>
    <t>LFPLXUD10-21</t>
  </si>
  <si>
    <t>LFPPXD10-20</t>
  </si>
  <si>
    <t>LTD PXT</t>
  </si>
  <si>
    <t>LSCSPTPZAE-20</t>
  </si>
  <si>
    <t>TPZ EL</t>
  </si>
  <si>
    <t>LSCSPTPZAB-20</t>
  </si>
  <si>
    <t>TPZ BAL</t>
  </si>
  <si>
    <t>LXNTWD10-20</t>
  </si>
  <si>
    <t>LTD Xeno Twilight</t>
  </si>
  <si>
    <t>Pro Design</t>
  </si>
  <si>
    <t>PXT Pro Design (-10) Custom</t>
  </si>
  <si>
    <t>PXT Pro Design (-9) Custom</t>
  </si>
  <si>
    <t>PXT Pro Design (-8) Custom</t>
  </si>
  <si>
    <t>SB105</t>
  </si>
  <si>
    <t>SB105B</t>
  </si>
  <si>
    <t>SB105E</t>
  </si>
  <si>
    <t>SB116</t>
  </si>
  <si>
    <t>TPS Omaha</t>
  </si>
  <si>
    <t>SB11C</t>
  </si>
  <si>
    <t>SB11G</t>
  </si>
  <si>
    <t>Louisville Slugger Genesis</t>
  </si>
  <si>
    <t>SB11Z</t>
  </si>
  <si>
    <t>TPS Z-1000</t>
  </si>
  <si>
    <t>SB11ZB</t>
  </si>
  <si>
    <t>SB11ZE</t>
  </si>
  <si>
    <t>SB12A</t>
  </si>
  <si>
    <t>Louisville Slugger Armor</t>
  </si>
  <si>
    <t>SB12G</t>
  </si>
  <si>
    <t>SB12S</t>
  </si>
  <si>
    <t>TPS Sonic</t>
  </si>
  <si>
    <t>SB12W</t>
  </si>
  <si>
    <t>TPS Warrior</t>
  </si>
  <si>
    <t>SB12XXLSA</t>
  </si>
  <si>
    <t>TPS XXL</t>
  </si>
  <si>
    <t>SB12ZAB</t>
  </si>
  <si>
    <t>TPS Z1000</t>
  </si>
  <si>
    <t>SB12ZAE</t>
  </si>
  <si>
    <t>SB12ZB</t>
  </si>
  <si>
    <t>SB12ZE</t>
  </si>
  <si>
    <t>SB13ZAB</t>
  </si>
  <si>
    <t>TPS Z-2000 Balanced</t>
  </si>
  <si>
    <t>SB13ZAE</t>
  </si>
  <si>
    <t>TPS Z-2000 End Load</t>
  </si>
  <si>
    <t>SB84H</t>
  </si>
  <si>
    <t>TPS Maverick</t>
  </si>
  <si>
    <t>SB91T</t>
  </si>
  <si>
    <t>SB94C</t>
  </si>
  <si>
    <t>SB97SAG</t>
  </si>
  <si>
    <t>TPS Reaction (Orange)</t>
  </si>
  <si>
    <t>SB97SAR</t>
  </si>
  <si>
    <t>TPS Reaction (Red)</t>
  </si>
  <si>
    <t>SBGD16</t>
  </si>
  <si>
    <t>Louisville Slugger Gold</t>
  </si>
  <si>
    <t>SBSZ16A-B</t>
  </si>
  <si>
    <t>Super Z Balanced</t>
  </si>
  <si>
    <t>SBSZ16A-E</t>
  </si>
  <si>
    <t>Super Z End Load</t>
  </si>
  <si>
    <t>SBVTSE</t>
  </si>
  <si>
    <t>Voltage</t>
  </si>
  <si>
    <t>SBWR14-RR</t>
  </si>
  <si>
    <t>Warrior</t>
  </si>
  <si>
    <t>SBXA</t>
  </si>
  <si>
    <t>SBXC</t>
  </si>
  <si>
    <t>SBXG</t>
  </si>
  <si>
    <t>SBXH2D</t>
  </si>
  <si>
    <t>SBXH2S</t>
  </si>
  <si>
    <t>SBXTA</t>
  </si>
  <si>
    <t>SBXTB</t>
  </si>
  <si>
    <t>TPS Triton - Balanced</t>
  </si>
  <si>
    <t>SBXTE</t>
  </si>
  <si>
    <t>TPS Triton - End Load</t>
  </si>
  <si>
    <t>SBXV</t>
  </si>
  <si>
    <t>TPS Voltage II</t>
  </si>
  <si>
    <t>SBXW</t>
  </si>
  <si>
    <t>SBZ214-AB</t>
  </si>
  <si>
    <t>Z-2000 Balanced</t>
  </si>
  <si>
    <t>SBZ214-AE</t>
  </si>
  <si>
    <t>Z-2000 End Load</t>
  </si>
  <si>
    <t>SBZ215A-B</t>
  </si>
  <si>
    <t>SBZ215A-E</t>
  </si>
  <si>
    <t>SBZ314-AB</t>
  </si>
  <si>
    <t>Z-3000 Balanced</t>
  </si>
  <si>
    <t>SBZ314-AE</t>
  </si>
  <si>
    <t>Z-3000 End Load</t>
  </si>
  <si>
    <t>SBZ416A-B</t>
  </si>
  <si>
    <t>Z-4000 Balanced</t>
  </si>
  <si>
    <t>SBZ416A-E</t>
  </si>
  <si>
    <t>Z-4000 End Load</t>
  </si>
  <si>
    <t>SPTZAB-21</t>
  </si>
  <si>
    <t>SPTZAE-20</t>
  </si>
  <si>
    <t>TPZ ASA EL</t>
  </si>
  <si>
    <t>4 The Fallen</t>
  </si>
  <si>
    <t>WTLCFPLX180V-CSTM</t>
  </si>
  <si>
    <t>LXT X18 (-10) - Custom</t>
  </si>
  <si>
    <t>WTLCFPLX181V-CSTM</t>
  </si>
  <si>
    <t>LXT X18 (-11) - Custom</t>
  </si>
  <si>
    <t>WTLCFPLX188V-CSTM</t>
  </si>
  <si>
    <t>LXT X18 (-8) - Custom</t>
  </si>
  <si>
    <t>WTLCFPLX189V-CSTM</t>
  </si>
  <si>
    <t>LXT X18 (-9) - Custom</t>
  </si>
  <si>
    <t>WTLCFPPROV</t>
  </si>
  <si>
    <t>LXT Pro Design</t>
  </si>
  <si>
    <t>WTLCFPROV-1</t>
  </si>
  <si>
    <t>LXT Pro (2020) CUSTOM</t>
  </si>
  <si>
    <t>WTLCFPROV-2</t>
  </si>
  <si>
    <t>WTLCFPPX180V-CSTM</t>
  </si>
  <si>
    <t>PXT X18 (-10) - Custom</t>
  </si>
  <si>
    <t>WTLCFPPX188V-CSTM</t>
  </si>
  <si>
    <t>PXT X18 (-8) - Custom</t>
  </si>
  <si>
    <t>WTLCFPPX189V-CSTM</t>
  </si>
  <si>
    <t>PXT X18 (-9) - Custom</t>
  </si>
  <si>
    <t>WTLCLX170V</t>
  </si>
  <si>
    <t>LXT Hyper - Custom (-10)</t>
  </si>
  <si>
    <t>WTLCLX171V</t>
  </si>
  <si>
    <t>LXT Hyper - Custom (-11)</t>
  </si>
  <si>
    <t>WTLCLX178V</t>
  </si>
  <si>
    <t>LXT Hyper - Custom (-8)</t>
  </si>
  <si>
    <t>WTLCLX179V</t>
  </si>
  <si>
    <t>LXT Hyper - Custom (-9)</t>
  </si>
  <si>
    <t>WTLCLX180V</t>
  </si>
  <si>
    <t>WTLCLX181V</t>
  </si>
  <si>
    <t>WTLCLX188V</t>
  </si>
  <si>
    <t>WTLCLX189V</t>
  </si>
  <si>
    <t>WTLCNXA17B</t>
  </si>
  <si>
    <t>WTLCNXA18B</t>
  </si>
  <si>
    <t>WTLCPX180V</t>
  </si>
  <si>
    <t>WTLCPX188V</t>
  </si>
  <si>
    <t>WTLCPX189V</t>
  </si>
  <si>
    <t>WTLCSZA18B</t>
  </si>
  <si>
    <t>WTLCSZA18E</t>
  </si>
  <si>
    <t>WTLFBXN172</t>
  </si>
  <si>
    <t>Xeno (Teeball)</t>
  </si>
  <si>
    <t>WTLFPDV171</t>
  </si>
  <si>
    <t>WTLFPDV18A115</t>
  </si>
  <si>
    <t>Diva (-11.5)</t>
  </si>
  <si>
    <t>WTLFPLX170</t>
  </si>
  <si>
    <t>LXT Hyper (-10)</t>
  </si>
  <si>
    <t>WTLFPLX171</t>
  </si>
  <si>
    <t>LXT Hyper (-11)</t>
  </si>
  <si>
    <t>WTLFPLX178</t>
  </si>
  <si>
    <t>LXT Hyper (-8)</t>
  </si>
  <si>
    <t>WTLFPLX179</t>
  </si>
  <si>
    <t>LXT Hyper (-9)</t>
  </si>
  <si>
    <t>WTLFPLX18A10</t>
  </si>
  <si>
    <t>WTLFPLX18A11</t>
  </si>
  <si>
    <t>WTLFPLX18A8</t>
  </si>
  <si>
    <t>WTLFPLX18A9</t>
  </si>
  <si>
    <t>WTLFPLX19A8</t>
  </si>
  <si>
    <t>LXT X19 (-8)</t>
  </si>
  <si>
    <t>WTLFPLX19A9</t>
  </si>
  <si>
    <t>LXT X19 (-9)</t>
  </si>
  <si>
    <t>WTLFPLX19A10</t>
  </si>
  <si>
    <t>LXT X19 (-10)</t>
  </si>
  <si>
    <t>WTLFPLX19A11</t>
  </si>
  <si>
    <t>LXT X19 (-11)</t>
  </si>
  <si>
    <t>WTLFPLX19A12</t>
  </si>
  <si>
    <t>LXT X19 (-12)</t>
  </si>
  <si>
    <t>WTLFPLX198V-CSTM</t>
  </si>
  <si>
    <t>LXT X19 (-8) Custom</t>
  </si>
  <si>
    <t>WTLFPLX199V-CSTM</t>
  </si>
  <si>
    <t>LXT X19 (-9) Custom</t>
  </si>
  <si>
    <t>WTLFPLX190V-CSTM</t>
  </si>
  <si>
    <t>LXT X19 (-10) Custom</t>
  </si>
  <si>
    <t>WTLFPLX191V-CSTM</t>
  </si>
  <si>
    <t>LXT X19 (-11) Custom</t>
  </si>
  <si>
    <t>WTLFPPR163</t>
  </si>
  <si>
    <t>WTLFPPR18A13</t>
  </si>
  <si>
    <t>Proven 18 (-13)</t>
  </si>
  <si>
    <t>WTLFPPX18A10</t>
  </si>
  <si>
    <t>PXT (-10)</t>
  </si>
  <si>
    <t>WTLFPPX18A8</t>
  </si>
  <si>
    <t>PXT (-8)</t>
  </si>
  <si>
    <t>WTLFPPX18A9</t>
  </si>
  <si>
    <t>PXT (-9)</t>
  </si>
  <si>
    <t>WTLFPPX19A8</t>
  </si>
  <si>
    <t>PXT X19 (-8)</t>
  </si>
  <si>
    <t>WTLFPPX19A9</t>
  </si>
  <si>
    <t>PXT X19 (-9)</t>
  </si>
  <si>
    <t>WTLFPPX19A10</t>
  </si>
  <si>
    <t>PXT X19 (-10)</t>
  </si>
  <si>
    <t>WTLFPPX198V-CSTM</t>
  </si>
  <si>
    <t>PXT X19 (-8) Custom</t>
  </si>
  <si>
    <t>WTLFPPX199V-CSTM</t>
  </si>
  <si>
    <t>PXT X19 (-9) Custom</t>
  </si>
  <si>
    <t>WTLFPPX190V-CSTM</t>
  </si>
  <si>
    <t>PXT X19 (-10) Custom</t>
  </si>
  <si>
    <t>WTLFPQS172</t>
  </si>
  <si>
    <t>WTLFPQU18A12</t>
  </si>
  <si>
    <t>Quest (-9)</t>
  </si>
  <si>
    <t>WTLFPX218A12</t>
  </si>
  <si>
    <t>X12 18 (-12)</t>
  </si>
  <si>
    <t>WTLFPXN170</t>
  </si>
  <si>
    <t>WTLFPXN171</t>
  </si>
  <si>
    <t>WTLFPXN178</t>
  </si>
  <si>
    <t>WTLFPXN179</t>
  </si>
  <si>
    <t>WTLFPXN18A10</t>
  </si>
  <si>
    <t>WTLFPXN18A8</t>
  </si>
  <si>
    <t>WTLFPXN18A9</t>
  </si>
  <si>
    <t>WTLFPXN19A8</t>
  </si>
  <si>
    <t>Xeno X19 (-8)</t>
  </si>
  <si>
    <t>WTLFPXN19A9</t>
  </si>
  <si>
    <t>Xeno X19 (-9)</t>
  </si>
  <si>
    <t>WTLFPXN19A10</t>
  </si>
  <si>
    <t>Xeno X19 (-10)</t>
  </si>
  <si>
    <t>WTLFPXN19A11</t>
  </si>
  <si>
    <t>Xeno X19 (-11)</t>
  </si>
  <si>
    <t>WTLFPXT172</t>
  </si>
  <si>
    <t>WTLJKS17M</t>
  </si>
  <si>
    <t>WTLJKS17S</t>
  </si>
  <si>
    <t>WTLJKS17T</t>
  </si>
  <si>
    <t>WTLJKS17X</t>
  </si>
  <si>
    <t>LXT Plus</t>
  </si>
  <si>
    <t>WTLJKS18M</t>
  </si>
  <si>
    <t>Catalyst II - Ti Mid Balance</t>
  </si>
  <si>
    <t>WTLJKS18S</t>
  </si>
  <si>
    <t>Catalyst II - Ti Semi-Top Balance</t>
  </si>
  <si>
    <t>WTLJKS18T</t>
  </si>
  <si>
    <t>Catalyst II - Ti Top Balance</t>
  </si>
  <si>
    <t>WTLJKS18X</t>
  </si>
  <si>
    <t>WTLJKS19M</t>
  </si>
  <si>
    <t>Catalyst II BT Mid Balance</t>
  </si>
  <si>
    <t>WTLJKS19S</t>
  </si>
  <si>
    <t>Catalyst II Ti Semi-Top Balance</t>
  </si>
  <si>
    <t>WTLJKS19T</t>
  </si>
  <si>
    <t>Catalyst II Ti Top Balance</t>
  </si>
  <si>
    <t>WTLJKS19X</t>
  </si>
  <si>
    <t>WTLJKS20X</t>
  </si>
  <si>
    <t>Japan LXT</t>
  </si>
  <si>
    <t>WTLJKS20T</t>
  </si>
  <si>
    <t>Japan Catalyst II Ti (Top)</t>
  </si>
  <si>
    <t>WTLJKS21T</t>
  </si>
  <si>
    <t>WTLJKS21X</t>
  </si>
  <si>
    <t>WTLJKS20S</t>
  </si>
  <si>
    <t>Japan Catalyst II Ti (Semi-Top)</t>
  </si>
  <si>
    <t>WTLJKS21S</t>
  </si>
  <si>
    <t>WTLJKS20M</t>
  </si>
  <si>
    <t>Japan Catalyst II Ti (Mid)</t>
  </si>
  <si>
    <t>WTLJKS21M</t>
  </si>
  <si>
    <t>WTLLFPX18A10</t>
  </si>
  <si>
    <t>WTLLZ4AA16E</t>
  </si>
  <si>
    <t>Z4 Limited Edition Apollo</t>
  </si>
  <si>
    <t>WTLSBSOA16B</t>
  </si>
  <si>
    <t>SOLO</t>
  </si>
  <si>
    <t>WTLSMDVD1A115</t>
  </si>
  <si>
    <t>WTLSMDVD2A115</t>
  </si>
  <si>
    <t>WTLSZA16B</t>
  </si>
  <si>
    <t>WTLSZA16E</t>
  </si>
  <si>
    <t>WTLTPSA19P</t>
  </si>
  <si>
    <t>TPS ASA PL</t>
  </si>
  <si>
    <t>WTLXXLA16B</t>
  </si>
  <si>
    <t>XXL</t>
  </si>
  <si>
    <t>WTLZ4A16B</t>
  </si>
  <si>
    <t>Z4 Balanced</t>
  </si>
  <si>
    <t>WTLZ4A16E</t>
  </si>
  <si>
    <t>Z4 End Load</t>
  </si>
  <si>
    <t>WTLZ4A17B</t>
  </si>
  <si>
    <t>WTLZ4A17E</t>
  </si>
  <si>
    <t>Marucci</t>
  </si>
  <si>
    <t>MFPC78ISF</t>
  </si>
  <si>
    <t>CAT FX ISF</t>
  </si>
  <si>
    <t>MFPC78ISFV</t>
  </si>
  <si>
    <t>MFPE8</t>
  </si>
  <si>
    <t>Echo (-8)</t>
  </si>
  <si>
    <t>MFPE9</t>
  </si>
  <si>
    <t>Echo (-9)</t>
  </si>
  <si>
    <t>MFPE10</t>
  </si>
  <si>
    <t>Echo (-10)</t>
  </si>
  <si>
    <t>MFPE11</t>
  </si>
  <si>
    <t>Echo (-11)</t>
  </si>
  <si>
    <t>MFPEC8</t>
  </si>
  <si>
    <t>Echo Connect (-8)</t>
  </si>
  <si>
    <t>MFPEC9</t>
  </si>
  <si>
    <t>Echo Connect (-9)</t>
  </si>
  <si>
    <t>MFPEC10</t>
  </si>
  <si>
    <t>Echo Connect (-10)</t>
  </si>
  <si>
    <t>MFPEC11</t>
  </si>
  <si>
    <t>Echo Connect (-11)</t>
  </si>
  <si>
    <t>Miken</t>
  </si>
  <si>
    <t>75XULT</t>
  </si>
  <si>
    <t>Ultra 750X Maxload</t>
  </si>
  <si>
    <t>CHIL10</t>
  </si>
  <si>
    <t>Chill</t>
  </si>
  <si>
    <t>F75XMA</t>
  </si>
  <si>
    <t>Freak 750X</t>
  </si>
  <si>
    <t>FHAL12</t>
  </si>
  <si>
    <t>Halo Light</t>
  </si>
  <si>
    <t>FPFK10</t>
  </si>
  <si>
    <t>Freak</t>
  </si>
  <si>
    <t>FPFKBK</t>
  </si>
  <si>
    <t>Freak Black</t>
  </si>
  <si>
    <t>FPFX10</t>
  </si>
  <si>
    <t>Freak FX 700</t>
  </si>
  <si>
    <t>FPFX12</t>
  </si>
  <si>
    <t>FPFX9</t>
  </si>
  <si>
    <t>Freak FX 701</t>
  </si>
  <si>
    <t>FPHL12</t>
  </si>
  <si>
    <t>FPIE10</t>
  </si>
  <si>
    <t>Intensit-E</t>
  </si>
  <si>
    <t>FPMV3C10</t>
  </si>
  <si>
    <t>MV3 FP10</t>
  </si>
  <si>
    <t>FPMV3C12</t>
  </si>
  <si>
    <t>MV3 Light FP12</t>
  </si>
  <si>
    <t>FPMV3C9</t>
  </si>
  <si>
    <t>MV3 FP9</t>
  </si>
  <si>
    <t>FPNX10</t>
  </si>
  <si>
    <t>Freak NXT -10</t>
  </si>
  <si>
    <t>FPNX12</t>
  </si>
  <si>
    <t>Freak NXT Light</t>
  </si>
  <si>
    <t>FPNX9</t>
  </si>
  <si>
    <t>Freak NXT -9</t>
  </si>
  <si>
    <t>FPTR10</t>
  </si>
  <si>
    <t>Triad Xtreme</t>
  </si>
  <si>
    <t>FREV10</t>
  </si>
  <si>
    <t>Rev-EX</t>
  </si>
  <si>
    <t>FREV9</t>
  </si>
  <si>
    <t>FRVX10</t>
  </si>
  <si>
    <t>RevEx</t>
  </si>
  <si>
    <t>FRVX12</t>
  </si>
  <si>
    <t>RevEx Light</t>
  </si>
  <si>
    <t>FRVX9</t>
  </si>
  <si>
    <t>GLDN10</t>
  </si>
  <si>
    <t>Gold NXT FP -10</t>
  </si>
  <si>
    <t>GLDN9</t>
  </si>
  <si>
    <t>Gold NXT FP -9</t>
  </si>
  <si>
    <t>GLDNXT</t>
  </si>
  <si>
    <t>Gold NXT Freak FP</t>
  </si>
  <si>
    <t>LTHALO</t>
  </si>
  <si>
    <t>M1PALL</t>
  </si>
  <si>
    <t>RevEx Comp Max</t>
  </si>
  <si>
    <t>MCFTRA</t>
  </si>
  <si>
    <t>Freak Turbo</t>
  </si>
  <si>
    <t>MCFTSA</t>
  </si>
  <si>
    <t>MCSFSA</t>
  </si>
  <si>
    <t>Freak SIKK</t>
  </si>
  <si>
    <t>MDSFTC</t>
  </si>
  <si>
    <t>MFDSTA</t>
  </si>
  <si>
    <t>Freak DST Balanced</t>
  </si>
  <si>
    <t>MFDSTMA</t>
  </si>
  <si>
    <t>Freak DST Maxload</t>
  </si>
  <si>
    <t>MFEHT10</t>
  </si>
  <si>
    <t>Epic HT</t>
  </si>
  <si>
    <t>MFH10</t>
  </si>
  <si>
    <t>Halo</t>
  </si>
  <si>
    <t>MFH8</t>
  </si>
  <si>
    <t>MFH9</t>
  </si>
  <si>
    <t>MFHL12</t>
  </si>
  <si>
    <t>MFI10</t>
  </si>
  <si>
    <t>Icon FP10</t>
  </si>
  <si>
    <t>MFI9</t>
  </si>
  <si>
    <t>Icon FP9</t>
  </si>
  <si>
    <t>MFIL 12</t>
  </si>
  <si>
    <t>Icon Light</t>
  </si>
  <si>
    <t>MFIU</t>
  </si>
  <si>
    <t>MFKC</t>
  </si>
  <si>
    <t>Oklahoma City</t>
  </si>
  <si>
    <t>MFM</t>
  </si>
  <si>
    <t>M-Pulse</t>
  </si>
  <si>
    <t>MFMC</t>
  </si>
  <si>
    <t>Maniac 484 Fastpitch</t>
  </si>
  <si>
    <t>MFNRG</t>
  </si>
  <si>
    <t>NRG Pro-Series 500 fastpitch</t>
  </si>
  <si>
    <t>MFNU</t>
  </si>
  <si>
    <t>Freak Nasty</t>
  </si>
  <si>
    <t>MFR CA2</t>
  </si>
  <si>
    <t>Rain FP</t>
  </si>
  <si>
    <t>MFRL 12</t>
  </si>
  <si>
    <t>Rain Light -12 FP</t>
  </si>
  <si>
    <t>MREVEX</t>
  </si>
  <si>
    <t>RevEx Comp Maxload</t>
  </si>
  <si>
    <t>MREV20</t>
  </si>
  <si>
    <t>MREV21</t>
  </si>
  <si>
    <t>MRVALL</t>
  </si>
  <si>
    <t>RevEx Maxload</t>
  </si>
  <si>
    <t>MS100CA</t>
  </si>
  <si>
    <t>Vicious</t>
  </si>
  <si>
    <t>MSAPC-1</t>
  </si>
  <si>
    <t>Decoy</t>
  </si>
  <si>
    <t>MSBT SA</t>
  </si>
  <si>
    <t>Burn 98</t>
  </si>
  <si>
    <t>MSCA-1</t>
  </si>
  <si>
    <t>Chaos</t>
  </si>
  <si>
    <t>MSDC41</t>
  </si>
  <si>
    <t>DC41</t>
  </si>
  <si>
    <t>MSED</t>
  </si>
  <si>
    <t>Edge</t>
  </si>
  <si>
    <t>MSF</t>
  </si>
  <si>
    <t>MSFLE</t>
  </si>
  <si>
    <t>Freak Limited Edition</t>
  </si>
  <si>
    <t>MSFN</t>
  </si>
  <si>
    <t>Freak 98</t>
  </si>
  <si>
    <t>MSFP</t>
  </si>
  <si>
    <t>Freak Plus</t>
  </si>
  <si>
    <t>MSFPPM</t>
  </si>
  <si>
    <t>Freak + Players Model</t>
  </si>
  <si>
    <t>MSFTD SG</t>
  </si>
  <si>
    <t>MSFXLS</t>
  </si>
  <si>
    <t>Fusion XLS</t>
  </si>
  <si>
    <t>MSLHBU</t>
  </si>
  <si>
    <t>Long Haul Bomber</t>
  </si>
  <si>
    <t>MSMC-2</t>
  </si>
  <si>
    <t>Maniac 282</t>
  </si>
  <si>
    <t>MSMC-4</t>
  </si>
  <si>
    <t>Maniac 484</t>
  </si>
  <si>
    <t>MSMM</t>
  </si>
  <si>
    <t>Mega Maniac 585</t>
  </si>
  <si>
    <t>MSMV1BU</t>
  </si>
  <si>
    <t>MV-1 Balanced</t>
  </si>
  <si>
    <t>MSMV1MU</t>
  </si>
  <si>
    <t>MV-1 Maxload</t>
  </si>
  <si>
    <t>MSNFA</t>
  </si>
  <si>
    <t>Nemesis Balanced</t>
  </si>
  <si>
    <t>MSNMA</t>
  </si>
  <si>
    <t>Nemesis Maxload</t>
  </si>
  <si>
    <t>MSNRG-5</t>
  </si>
  <si>
    <t>NRG Pro-Series 500</t>
  </si>
  <si>
    <t>MSNRG-6</t>
  </si>
  <si>
    <t>NRG Pro-Series 600</t>
  </si>
  <si>
    <t>MSNRGM-5</t>
  </si>
  <si>
    <t>NRG Pro-Series 500 Maxload</t>
  </si>
  <si>
    <t>MSNRGM-6</t>
  </si>
  <si>
    <t>NRG Pro-Series 600 Maxload</t>
  </si>
  <si>
    <t>MSNRGR</t>
  </si>
  <si>
    <t>NRG</t>
  </si>
  <si>
    <t>MSNRGS</t>
  </si>
  <si>
    <t>MSPFU</t>
  </si>
  <si>
    <t>Psycho Balanced</t>
  </si>
  <si>
    <t>MSPMU</t>
  </si>
  <si>
    <t>Psycho Supermax</t>
  </si>
  <si>
    <t>MSPSE</t>
  </si>
  <si>
    <t>Psycho Special Edition</t>
  </si>
  <si>
    <t>MSRFA</t>
  </si>
  <si>
    <t>Recoil DFR180</t>
  </si>
  <si>
    <t>MSRFU</t>
  </si>
  <si>
    <t>MSRMA</t>
  </si>
  <si>
    <t>Recoil DFR250</t>
  </si>
  <si>
    <t>MSRMU</t>
  </si>
  <si>
    <t>MSSEC</t>
  </si>
  <si>
    <t>484 Camo</t>
  </si>
  <si>
    <t>MSSFM</t>
  </si>
  <si>
    <t>Super Freak Maxload</t>
  </si>
  <si>
    <t>MSTC</t>
  </si>
  <si>
    <t>T22C6</t>
  </si>
  <si>
    <t>MSVA</t>
  </si>
  <si>
    <t>Velocit-E</t>
  </si>
  <si>
    <t>MV3MU</t>
  </si>
  <si>
    <t>MV-3 Supermax</t>
  </si>
  <si>
    <t>MV3U</t>
  </si>
  <si>
    <t>MV-3 Balanced</t>
  </si>
  <si>
    <t>SDC41C</t>
  </si>
  <si>
    <t>SDC41U</t>
  </si>
  <si>
    <t>DC 41 Supermax</t>
  </si>
  <si>
    <t>SFRKMU</t>
  </si>
  <si>
    <t>Kelly's Super Freak</t>
  </si>
  <si>
    <t>SKSFA</t>
  </si>
  <si>
    <t>Super Freak DST</t>
  </si>
  <si>
    <t>SNXTBA</t>
  </si>
  <si>
    <t>Freak NXT Balanced</t>
  </si>
  <si>
    <t>SNXTMA</t>
  </si>
  <si>
    <t>Freak NXT Supermax</t>
  </si>
  <si>
    <t>SPDCU</t>
  </si>
  <si>
    <t>Psycho DC</t>
  </si>
  <si>
    <t>SPDVS1</t>
  </si>
  <si>
    <t>DVS1</t>
  </si>
  <si>
    <t>SPFKPU</t>
  </si>
  <si>
    <t>SPFXBA</t>
  </si>
  <si>
    <t>SPFXBU</t>
  </si>
  <si>
    <t>SPFXMA</t>
  </si>
  <si>
    <t>SPFXMU</t>
  </si>
  <si>
    <t>SPMVMU</t>
  </si>
  <si>
    <t>SPRZRA</t>
  </si>
  <si>
    <t>RZR</t>
  </si>
  <si>
    <t>SPVELA</t>
  </si>
  <si>
    <t>U75MU2</t>
  </si>
  <si>
    <t>Ultra 750X Canada</t>
  </si>
  <si>
    <t>ULTALL</t>
  </si>
  <si>
    <t>Ultra 750X Max</t>
  </si>
  <si>
    <t>ULTMXU</t>
  </si>
  <si>
    <t>Mizuno</t>
  </si>
  <si>
    <t>1CJFS001</t>
  </si>
  <si>
    <t>AX-4</t>
  </si>
  <si>
    <t>1CJFS002</t>
  </si>
  <si>
    <t>Mizuno X</t>
  </si>
  <si>
    <t>1CJFS004</t>
  </si>
  <si>
    <t>1CJFS005</t>
  </si>
  <si>
    <t>1CJFS006</t>
  </si>
  <si>
    <t>1CJFS007</t>
  </si>
  <si>
    <t>Mizuno CRBN2</t>
  </si>
  <si>
    <t>1CJFS008</t>
  </si>
  <si>
    <t>Mizuno X01</t>
  </si>
  <si>
    <t>1CJFS010</t>
  </si>
  <si>
    <t>Mizuno X02</t>
  </si>
  <si>
    <t>1CJFS109</t>
  </si>
  <si>
    <t>CRBN2</t>
  </si>
  <si>
    <t>1CJFS110</t>
  </si>
  <si>
    <t>1CJFS101</t>
  </si>
  <si>
    <t>1CJFS102</t>
  </si>
  <si>
    <t>1CJFS103</t>
  </si>
  <si>
    <t>1CJFS104</t>
  </si>
  <si>
    <t>1CJFS105</t>
  </si>
  <si>
    <t>1CJFS106</t>
  </si>
  <si>
    <t>1CJFS107</t>
  </si>
  <si>
    <t>1CJFS108</t>
  </si>
  <si>
    <t>Avalanche</t>
  </si>
  <si>
    <t>Frenzy Super Lite (-12)</t>
  </si>
  <si>
    <t>Jennie Finch</t>
  </si>
  <si>
    <t>Ambition</t>
  </si>
  <si>
    <t>Whiteout FP (-10)</t>
  </si>
  <si>
    <t>Whiteout FP Balanced (-9)</t>
  </si>
  <si>
    <t>Whiteout FP Balanced (-8)</t>
  </si>
  <si>
    <t>Whiteout (-12.5)</t>
  </si>
  <si>
    <t>Whiteout End Load FP (-10)</t>
  </si>
  <si>
    <t>Whiteout End Load FP (-9)</t>
  </si>
  <si>
    <t>Whiteout 2 Balanced (-8)</t>
  </si>
  <si>
    <t>Whiteout 2 Balanced (-9)</t>
  </si>
  <si>
    <t>Whiteout 2 Balanced (-10)</t>
  </si>
  <si>
    <t>Whiteout 2 Balanced (-12.5)</t>
  </si>
  <si>
    <t>Whiteout 2 Xtreme (-9)</t>
  </si>
  <si>
    <t>Whiteout 2 Xtreme (-10)</t>
  </si>
  <si>
    <t>Nighthawk (-10)</t>
  </si>
  <si>
    <t>Nighthawk (-9)</t>
  </si>
  <si>
    <t>Nighthawk (-8)</t>
  </si>
  <si>
    <t>Black Widow (-10)</t>
  </si>
  <si>
    <t>Black Widow (-13)</t>
  </si>
  <si>
    <t>Nighthawk (-11)</t>
  </si>
  <si>
    <t>Silhouette (-10)</t>
  </si>
  <si>
    <t>Silhouette (-13)</t>
  </si>
  <si>
    <t>Silhouette (-8)</t>
  </si>
  <si>
    <t>Silhouette (-9)</t>
  </si>
  <si>
    <t>Nighthawk</t>
  </si>
  <si>
    <t>Silhouette</t>
  </si>
  <si>
    <t>F19 Titanium (-10)</t>
  </si>
  <si>
    <t>F20-Titanium (-10)</t>
  </si>
  <si>
    <t>F21-Titanium (-10)</t>
  </si>
  <si>
    <t>F19 PWR CRBN (-10)</t>
  </si>
  <si>
    <t>F19 PWR CRBN (-9)</t>
  </si>
  <si>
    <t>F20 PWR CRBN (-10)</t>
  </si>
  <si>
    <t>F20 PWR CRBN (-9)</t>
  </si>
  <si>
    <t>F19 CRBN2 (-10)</t>
  </si>
  <si>
    <t>F19 CRBN2 (-9)</t>
  </si>
  <si>
    <t>F19 CRBN2 (-8)</t>
  </si>
  <si>
    <t>F19 CRBN1 (-10)</t>
  </si>
  <si>
    <t>F19 CRBN1 (-13)</t>
  </si>
  <si>
    <t>F20 CRBN1 (-10)</t>
  </si>
  <si>
    <t>F20 CRBN1 (-9)</t>
  </si>
  <si>
    <t>F20 CRBN1 (-8)</t>
  </si>
  <si>
    <t>F20 CRBN1 (-13)</t>
  </si>
  <si>
    <t>F21 CRBN1 (-10)</t>
  </si>
  <si>
    <t>F21 CRBN1 (-9)</t>
  </si>
  <si>
    <t>F21 CRBN1 (-8)</t>
  </si>
  <si>
    <t>F21 CRBN1 (-13)</t>
  </si>
  <si>
    <t>F19 PWR CRBN (-11)</t>
  </si>
  <si>
    <t>F20 PWR CRBN (-11)</t>
  </si>
  <si>
    <t>F21 PWR CRBN (-10)</t>
  </si>
  <si>
    <t>F21 PWR CRBN (-9)</t>
  </si>
  <si>
    <t>F21 PWR CRBN (-11)</t>
  </si>
  <si>
    <t>F21 PWR CRBN (-10) WBSC</t>
  </si>
  <si>
    <t>F21 PWR CRBN (-9) WBSC</t>
  </si>
  <si>
    <t>F21 PWR CRBN (-8) WBSC</t>
  </si>
  <si>
    <t>AX4</t>
  </si>
  <si>
    <t>2TP-21970</t>
  </si>
  <si>
    <t>2TP-22801</t>
  </si>
  <si>
    <t>2TP-23902</t>
  </si>
  <si>
    <t>M02TP-25191</t>
  </si>
  <si>
    <t>TECHFIRE</t>
  </si>
  <si>
    <t>2TP-20802</t>
  </si>
  <si>
    <t>FINCH (-13)</t>
  </si>
  <si>
    <t>2018 FINCH (-13)</t>
  </si>
  <si>
    <t>F20-FINCH (-13)</t>
  </si>
  <si>
    <t>Techfire</t>
  </si>
  <si>
    <t>Frenzy</t>
  </si>
  <si>
    <t>Frenzy 2</t>
  </si>
  <si>
    <t>Frenzy 3</t>
  </si>
  <si>
    <t>Frenzy 4.0</t>
  </si>
  <si>
    <t>Whiteout FP</t>
  </si>
  <si>
    <t>Rawlings</t>
  </si>
  <si>
    <t>FP1M10</t>
  </si>
  <si>
    <t>Mantra -10</t>
  </si>
  <si>
    <t>FP1M9</t>
  </si>
  <si>
    <t>Mantra - 9</t>
  </si>
  <si>
    <t>FP1P10</t>
  </si>
  <si>
    <t>Quatro Pro -10</t>
  </si>
  <si>
    <t>FP1P9</t>
  </si>
  <si>
    <t>Quatro Pro -9</t>
  </si>
  <si>
    <t>FP1P11</t>
  </si>
  <si>
    <t>Quatro Pro -11</t>
  </si>
  <si>
    <t>FP7A125</t>
  </si>
  <si>
    <t>FP7AMP</t>
  </si>
  <si>
    <t>AMP</t>
  </si>
  <si>
    <t>FP7E12</t>
  </si>
  <si>
    <t>Eclipse</t>
  </si>
  <si>
    <t>FP7M12</t>
  </si>
  <si>
    <t>Momentum</t>
  </si>
  <si>
    <t>FP7O11</t>
  </si>
  <si>
    <t>Ombre</t>
  </si>
  <si>
    <t>FP7Q10</t>
  </si>
  <si>
    <t>Quatro -10</t>
  </si>
  <si>
    <t>FP7Q9</t>
  </si>
  <si>
    <t>Quatro -9</t>
  </si>
  <si>
    <t>FP7S10</t>
  </si>
  <si>
    <t>Sparkle</t>
  </si>
  <si>
    <t>FP7S13</t>
  </si>
  <si>
    <t>Storm HyperLite</t>
  </si>
  <si>
    <t>FP7SB3</t>
  </si>
  <si>
    <t>FP7V11</t>
  </si>
  <si>
    <t>Velo -11</t>
  </si>
  <si>
    <t>FP8A25</t>
  </si>
  <si>
    <t>FP8AMP</t>
  </si>
  <si>
    <t>FP8E12</t>
  </si>
  <si>
    <t>FP8O11</t>
  </si>
  <si>
    <t>FP8Q9</t>
  </si>
  <si>
    <t>FP8Q10</t>
  </si>
  <si>
    <t>FP8RSH</t>
  </si>
  <si>
    <t>Rush</t>
  </si>
  <si>
    <t>FP8S13</t>
  </si>
  <si>
    <t>FP8V10</t>
  </si>
  <si>
    <t>Velo -10</t>
  </si>
  <si>
    <t>FP8V11</t>
  </si>
  <si>
    <t>FP8V9</t>
  </si>
  <si>
    <t>Velo -9</t>
  </si>
  <si>
    <t>FP8WK1</t>
  </si>
  <si>
    <t>Wicked</t>
  </si>
  <si>
    <t>FP9Q10</t>
  </si>
  <si>
    <t>FP9Q9</t>
  </si>
  <si>
    <t>FP9V10</t>
  </si>
  <si>
    <t>FP9V11</t>
  </si>
  <si>
    <t>FP9V9</t>
  </si>
  <si>
    <t>FPA13</t>
  </si>
  <si>
    <t>Aspire</t>
  </si>
  <si>
    <t>FPBW11</t>
  </si>
  <si>
    <t>FPPE9</t>
  </si>
  <si>
    <t>FPPE10</t>
  </si>
  <si>
    <t>FPEM10</t>
  </si>
  <si>
    <t>FPEM9</t>
  </si>
  <si>
    <t>Mantra -9</t>
  </si>
  <si>
    <t>FPPM10</t>
  </si>
  <si>
    <t>FPPM9</t>
  </si>
  <si>
    <t>FPQP9</t>
  </si>
  <si>
    <t>FPQP10</t>
  </si>
  <si>
    <t>FPQP11</t>
  </si>
  <si>
    <t>Quatro Pro</t>
  </si>
  <si>
    <t>FPWAMP</t>
  </si>
  <si>
    <t>FPZE12</t>
  </si>
  <si>
    <t>Eclipse -12</t>
  </si>
  <si>
    <t>FPZO11</t>
  </si>
  <si>
    <t>Ombre -11</t>
  </si>
  <si>
    <t>FPZP9</t>
  </si>
  <si>
    <t>FPZP10</t>
  </si>
  <si>
    <t>FPZP11</t>
  </si>
  <si>
    <t>FPZS13</t>
  </si>
  <si>
    <t>Storm -13</t>
  </si>
  <si>
    <t>NPF81P</t>
  </si>
  <si>
    <t>Quatro</t>
  </si>
  <si>
    <t>NPF82P</t>
  </si>
  <si>
    <t>NPFQP91P</t>
  </si>
  <si>
    <t>P1M19</t>
  </si>
  <si>
    <t>Mantra</t>
  </si>
  <si>
    <t>P1M110</t>
  </si>
  <si>
    <t>P1M29</t>
  </si>
  <si>
    <t>NPFQP92P</t>
  </si>
  <si>
    <t>PQP18</t>
  </si>
  <si>
    <t>PQP19</t>
  </si>
  <si>
    <t>PQP110</t>
  </si>
  <si>
    <t>PQP29</t>
  </si>
  <si>
    <t>Worth</t>
  </si>
  <si>
    <t>3DX</t>
  </si>
  <si>
    <t>3DXB</t>
  </si>
  <si>
    <t>3DXE</t>
  </si>
  <si>
    <t>3DXFP</t>
  </si>
  <si>
    <t>ALFP</t>
  </si>
  <si>
    <t>ALFP2</t>
  </si>
  <si>
    <t>Silencer Chrome X</t>
  </si>
  <si>
    <t>ALXSB</t>
  </si>
  <si>
    <t>ALXSBW</t>
  </si>
  <si>
    <t>Insanity</t>
  </si>
  <si>
    <t>AMPFP</t>
  </si>
  <si>
    <t>AMP (fastpitch)</t>
  </si>
  <si>
    <t>ASY98</t>
  </si>
  <si>
    <t>ASYFP</t>
  </si>
  <si>
    <t>B5CABFP</t>
  </si>
  <si>
    <t>Powercell</t>
  </si>
  <si>
    <t>BLAC98</t>
  </si>
  <si>
    <t>BLUE98</t>
  </si>
  <si>
    <t>C5SP</t>
  </si>
  <si>
    <t>DBCSB-Debeer</t>
  </si>
  <si>
    <t>Clincher</t>
  </si>
  <si>
    <t>DT3XSP</t>
  </si>
  <si>
    <t>EST23</t>
  </si>
  <si>
    <t>EST23E</t>
  </si>
  <si>
    <t>EST5</t>
  </si>
  <si>
    <t>EST5C</t>
  </si>
  <si>
    <t>EST5E</t>
  </si>
  <si>
    <t>EST5K</t>
  </si>
  <si>
    <t>EST85</t>
  </si>
  <si>
    <t>EST9</t>
  </si>
  <si>
    <t>EST98</t>
  </si>
  <si>
    <t>EST</t>
  </si>
  <si>
    <t>ESTCW</t>
  </si>
  <si>
    <t>ESTK</t>
  </si>
  <si>
    <t>ESTL</t>
  </si>
  <si>
    <t>ESTLE</t>
  </si>
  <si>
    <t>ESTQL</t>
  </si>
  <si>
    <t>FF3DX</t>
  </si>
  <si>
    <t>FP2L10</t>
  </si>
  <si>
    <t>2Legit</t>
  </si>
  <si>
    <t>FP2LG9</t>
  </si>
  <si>
    <t>FP454</t>
  </si>
  <si>
    <t>FP4L10</t>
  </si>
  <si>
    <t>454 Legit FP -10</t>
  </si>
  <si>
    <t>FP4L12</t>
  </si>
  <si>
    <t>454 Legit FP -12</t>
  </si>
  <si>
    <t>FP4L8</t>
  </si>
  <si>
    <t>454 Legit FP -8</t>
  </si>
  <si>
    <t>FP4L9</t>
  </si>
  <si>
    <t>454 Legit FP -9</t>
  </si>
  <si>
    <t>FPA511</t>
  </si>
  <si>
    <t>FPAM12</t>
  </si>
  <si>
    <t>FPAMPD</t>
  </si>
  <si>
    <t>Amp</t>
  </si>
  <si>
    <t>FPAMPE</t>
  </si>
  <si>
    <t>Amp FPEX</t>
  </si>
  <si>
    <t>FPAMPP</t>
  </si>
  <si>
    <t>FPAMPS</t>
  </si>
  <si>
    <t>Lithium Amp</t>
  </si>
  <si>
    <t>FPAMPW</t>
  </si>
  <si>
    <t>FPAP10</t>
  </si>
  <si>
    <t>FPC10</t>
  </si>
  <si>
    <t>Charm</t>
  </si>
  <si>
    <t>FPD1A</t>
  </si>
  <si>
    <t>D1</t>
  </si>
  <si>
    <t>FPE512</t>
  </si>
  <si>
    <t>FPEC12</t>
  </si>
  <si>
    <t>FPECL</t>
  </si>
  <si>
    <t>FPECL3</t>
  </si>
  <si>
    <t>FPEVIB</t>
  </si>
  <si>
    <t>FPEXM</t>
  </si>
  <si>
    <t>Mayhem FPEX -12</t>
  </si>
  <si>
    <t>FPEXR</t>
  </si>
  <si>
    <t>FPEX</t>
  </si>
  <si>
    <t>FPFPX</t>
  </si>
  <si>
    <t>FPX Composite</t>
  </si>
  <si>
    <t>FPFPXA</t>
  </si>
  <si>
    <t>FPX</t>
  </si>
  <si>
    <t>FPFREE</t>
  </si>
  <si>
    <t>Freedom</t>
  </si>
  <si>
    <t>FPKS13</t>
  </si>
  <si>
    <t>Keilani Storm HyperLite</t>
  </si>
  <si>
    <t>FPL109</t>
  </si>
  <si>
    <t>Legit</t>
  </si>
  <si>
    <t>FPL110</t>
  </si>
  <si>
    <t>FPL125</t>
  </si>
  <si>
    <t>FPL410</t>
  </si>
  <si>
    <t>FPL49</t>
  </si>
  <si>
    <t>FPL511</t>
  </si>
  <si>
    <t>Legit - Keilani Ricketts</t>
  </si>
  <si>
    <t>FPLA11</t>
  </si>
  <si>
    <t>FPLG10</t>
  </si>
  <si>
    <t>FPLG11</t>
  </si>
  <si>
    <t>FPLG9</t>
  </si>
  <si>
    <t>FPLGC</t>
  </si>
  <si>
    <t>2 Legit</t>
  </si>
  <si>
    <t>FPLGC9</t>
  </si>
  <si>
    <t>FPLGT</t>
  </si>
  <si>
    <t>FPLHYB</t>
  </si>
  <si>
    <t>Lithium Hybrid</t>
  </si>
  <si>
    <t>FPLQ</t>
  </si>
  <si>
    <t>Quad</t>
  </si>
  <si>
    <t>FPLS13</t>
  </si>
  <si>
    <t>Storm</t>
  </si>
  <si>
    <t>FPLSTM</t>
  </si>
  <si>
    <t>Storm FP -13</t>
  </si>
  <si>
    <t>FPLT11</t>
  </si>
  <si>
    <t>FPLT13</t>
  </si>
  <si>
    <t>FPM11</t>
  </si>
  <si>
    <t>Mayhem</t>
  </si>
  <si>
    <t>FPMC</t>
  </si>
  <si>
    <t>Mayhem Composite</t>
  </si>
  <si>
    <t>FPMCW</t>
  </si>
  <si>
    <t>Mayhem Comp FP</t>
  </si>
  <si>
    <t>FPMH11</t>
  </si>
  <si>
    <t>FPML12</t>
  </si>
  <si>
    <t>Mayhem Lite</t>
  </si>
  <si>
    <t>FPMLIT</t>
  </si>
  <si>
    <t>FPNSTY</t>
  </si>
  <si>
    <t>FPNSY2</t>
  </si>
  <si>
    <t>FPOS13</t>
  </si>
  <si>
    <t>FPOSB</t>
  </si>
  <si>
    <t>Official Softball</t>
  </si>
  <si>
    <t>FPPCX</t>
  </si>
  <si>
    <t>Prodigy</t>
  </si>
  <si>
    <t>FPPCX2</t>
  </si>
  <si>
    <t>FPQPST</t>
  </si>
  <si>
    <t>PST Quad</t>
  </si>
  <si>
    <t>FPS211</t>
  </si>
  <si>
    <t>Storm 2.0</t>
  </si>
  <si>
    <t>FPS512</t>
  </si>
  <si>
    <t>Sick 454</t>
  </si>
  <si>
    <t>FPSIC9</t>
  </si>
  <si>
    <t>FPSICK</t>
  </si>
  <si>
    <t>FPSK10</t>
  </si>
  <si>
    <t>FPSK12</t>
  </si>
  <si>
    <t>FPSK9</t>
  </si>
  <si>
    <t>FPSLP2</t>
  </si>
  <si>
    <t>AMP Slapper</t>
  </si>
  <si>
    <t>FPSLPA</t>
  </si>
  <si>
    <t>FPSM13</t>
  </si>
  <si>
    <t>FPST13</t>
  </si>
  <si>
    <t>FPSTHL</t>
  </si>
  <si>
    <t>Storm Hyper Lite</t>
  </si>
  <si>
    <t>FPSTM2</t>
  </si>
  <si>
    <t>FPSTMY</t>
  </si>
  <si>
    <t>FPSTRM</t>
  </si>
  <si>
    <t>FPT54L</t>
  </si>
  <si>
    <t>Titan 5.4L</t>
  </si>
  <si>
    <t>FPTOX</t>
  </si>
  <si>
    <t>Toxic FP</t>
  </si>
  <si>
    <t>FPTPU</t>
  </si>
  <si>
    <t>Titan Pride</t>
  </si>
  <si>
    <t>FPTTN</t>
  </si>
  <si>
    <t>Titan FP -10</t>
  </si>
  <si>
    <t>FPTTN9</t>
  </si>
  <si>
    <t>Titan FP -9</t>
  </si>
  <si>
    <t>FPTTNC</t>
  </si>
  <si>
    <t>FPTX11</t>
  </si>
  <si>
    <t>Toxic</t>
  </si>
  <si>
    <t>FPWK</t>
  </si>
  <si>
    <t>FR10</t>
  </si>
  <si>
    <t>FR10W</t>
  </si>
  <si>
    <t>GX4FP</t>
  </si>
  <si>
    <t>GX4SP</t>
  </si>
  <si>
    <t>HYBEST</t>
  </si>
  <si>
    <t>Hybrid EST - 98</t>
  </si>
  <si>
    <t>HYBFP</t>
  </si>
  <si>
    <t>Hybrid FP</t>
  </si>
  <si>
    <t>INFP</t>
  </si>
  <si>
    <t>JH120</t>
  </si>
  <si>
    <t>Mayhem Reload</t>
  </si>
  <si>
    <t>KS454A</t>
  </si>
  <si>
    <t>KS4FA</t>
  </si>
  <si>
    <t>Filthy 98</t>
  </si>
  <si>
    <t>LAMPSB</t>
  </si>
  <si>
    <t>LFP13</t>
  </si>
  <si>
    <t>LQUAD</t>
  </si>
  <si>
    <t>LWFP</t>
  </si>
  <si>
    <t>M7120</t>
  </si>
  <si>
    <t>Mayhem M7 (120)</t>
  </si>
  <si>
    <t>M75120</t>
  </si>
  <si>
    <t>Mayhem M75</t>
  </si>
  <si>
    <t>M7598</t>
  </si>
  <si>
    <t>M75FP</t>
  </si>
  <si>
    <t>M75FP - M7 Mayhem</t>
  </si>
  <si>
    <t>M798</t>
  </si>
  <si>
    <t>Mayhem M7 (98)</t>
  </si>
  <si>
    <t>M7FP</t>
  </si>
  <si>
    <t>Mayhem M7 FP</t>
  </si>
  <si>
    <t>M7FP8</t>
  </si>
  <si>
    <t>Mayhem M7 FP-8</t>
  </si>
  <si>
    <t>M7H120</t>
  </si>
  <si>
    <t>M7JH</t>
  </si>
  <si>
    <t>M7JH120 - Mayhem M7 Reloaded</t>
  </si>
  <si>
    <t>M7JH98</t>
  </si>
  <si>
    <t>Mayhem M7 Reload</t>
  </si>
  <si>
    <t>M7JHA</t>
  </si>
  <si>
    <t>MAX120</t>
  </si>
  <si>
    <t>MAY120</t>
  </si>
  <si>
    <t>MAY98</t>
  </si>
  <si>
    <t>MAY98A</t>
  </si>
  <si>
    <t>MAYFP</t>
  </si>
  <si>
    <t>MAYMLA</t>
  </si>
  <si>
    <t>MAYMXL</t>
  </si>
  <si>
    <t>Mayhem Maxload</t>
  </si>
  <si>
    <t>MH120</t>
  </si>
  <si>
    <t>MOD2SB</t>
  </si>
  <si>
    <t>MODF10</t>
  </si>
  <si>
    <t>MUT120</t>
  </si>
  <si>
    <t>Mutant - 120</t>
  </si>
  <si>
    <t>MUT98</t>
  </si>
  <si>
    <t>Mutant - 98</t>
  </si>
  <si>
    <t>MUTJH1</t>
  </si>
  <si>
    <t>Mutant JH 120</t>
  </si>
  <si>
    <t>MUTJHA</t>
  </si>
  <si>
    <t>Mutant JH 98</t>
  </si>
  <si>
    <t>P3FP</t>
  </si>
  <si>
    <t>POC98</t>
  </si>
  <si>
    <t>POC98R</t>
  </si>
  <si>
    <t>Slowpitch</t>
  </si>
  <si>
    <t>POCFP</t>
  </si>
  <si>
    <t>PST</t>
  </si>
  <si>
    <t>PST120</t>
  </si>
  <si>
    <t>PST98</t>
  </si>
  <si>
    <t>PSTOC</t>
  </si>
  <si>
    <t>PSTZ98</t>
  </si>
  <si>
    <t>QESTFP</t>
  </si>
  <si>
    <t>QOCFP</t>
  </si>
  <si>
    <t>QWFP</t>
  </si>
  <si>
    <t>RETMAY</t>
  </si>
  <si>
    <t>REVEST</t>
  </si>
  <si>
    <t>Revolver</t>
  </si>
  <si>
    <t>REVFP</t>
  </si>
  <si>
    <t>REVTST</t>
  </si>
  <si>
    <t>RS454A</t>
  </si>
  <si>
    <t>SAW1FPR</t>
  </si>
  <si>
    <t>SB454A</t>
  </si>
  <si>
    <t>454 Titan</t>
  </si>
  <si>
    <t>SB454L</t>
  </si>
  <si>
    <t>454 Resmondo</t>
  </si>
  <si>
    <t>SB454R</t>
  </si>
  <si>
    <t>454 Reload</t>
  </si>
  <si>
    <t>SB454U</t>
  </si>
  <si>
    <t>SB45US</t>
  </si>
  <si>
    <t>Team 454 Reload</t>
  </si>
  <si>
    <t>SB4LA</t>
  </si>
  <si>
    <t>454 Legit</t>
  </si>
  <si>
    <t>SB4LUS</t>
  </si>
  <si>
    <t>SB4MA</t>
  </si>
  <si>
    <t>454 Mutant</t>
  </si>
  <si>
    <t>SB4RUS</t>
  </si>
  <si>
    <t>454 Resmondo Legit</t>
  </si>
  <si>
    <t>SBA5UA</t>
  </si>
  <si>
    <t>SBAB</t>
  </si>
  <si>
    <t>SBAB11</t>
  </si>
  <si>
    <t>SBACMO</t>
  </si>
  <si>
    <t>Amp Camo</t>
  </si>
  <si>
    <t>SBAMP2</t>
  </si>
  <si>
    <t>SBAMP5</t>
  </si>
  <si>
    <t>SBAMPA</t>
  </si>
  <si>
    <t>SBAMPV</t>
  </si>
  <si>
    <t>SBAMPX</t>
  </si>
  <si>
    <t>SBBA</t>
  </si>
  <si>
    <t>SBBC</t>
  </si>
  <si>
    <t>Silencer</t>
  </si>
  <si>
    <t>SBBJA</t>
  </si>
  <si>
    <t>SBBJUS</t>
  </si>
  <si>
    <t>Mayhem BJ Fulk</t>
  </si>
  <si>
    <t>SBE</t>
  </si>
  <si>
    <t>SBESNX</t>
  </si>
  <si>
    <t>Steelers</t>
  </si>
  <si>
    <t>SBEST</t>
  </si>
  <si>
    <t>SBESTA</t>
  </si>
  <si>
    <t>Amp JH</t>
  </si>
  <si>
    <t>SBESTB</t>
  </si>
  <si>
    <t>Lithium EST</t>
  </si>
  <si>
    <t>SBESTC</t>
  </si>
  <si>
    <t>EST 375</t>
  </si>
  <si>
    <t>SBESTW</t>
  </si>
  <si>
    <t>SBINS6</t>
  </si>
  <si>
    <t>SBJHU</t>
  </si>
  <si>
    <t>Jeff Hall Titan</t>
  </si>
  <si>
    <t>SBLER</t>
  </si>
  <si>
    <t>Resmondo Titan 5.4L</t>
  </si>
  <si>
    <t>SBLGSW</t>
  </si>
  <si>
    <t>Legit Singlewall</t>
  </si>
  <si>
    <t>SBM454</t>
  </si>
  <si>
    <t>SBM75U</t>
  </si>
  <si>
    <t>Mayhem Comp 120</t>
  </si>
  <si>
    <t>SBMAYD</t>
  </si>
  <si>
    <t>SBMAYH</t>
  </si>
  <si>
    <t>Mayhem Hybrid</t>
  </si>
  <si>
    <t>SBMBJ</t>
  </si>
  <si>
    <t>SBMBJ2</t>
  </si>
  <si>
    <t>SBMBJA</t>
  </si>
  <si>
    <t>SBMDUO</t>
  </si>
  <si>
    <t>Resmondo Duo Mutant</t>
  </si>
  <si>
    <t>SBMGC</t>
  </si>
  <si>
    <t>SBMGC2</t>
  </si>
  <si>
    <t>Mayhem GC Reload</t>
  </si>
  <si>
    <t>SBMJH</t>
  </si>
  <si>
    <t>Mayhem JH</t>
  </si>
  <si>
    <t>SBMJH1</t>
  </si>
  <si>
    <t>SBMR54</t>
  </si>
  <si>
    <t>Resmondo Mutant</t>
  </si>
  <si>
    <t>SBMRES</t>
  </si>
  <si>
    <t>Resmondo Mutant 120</t>
  </si>
  <si>
    <t>SBMSWA</t>
  </si>
  <si>
    <t>Mayhem Singlewall</t>
  </si>
  <si>
    <t>SBMTD</t>
  </si>
  <si>
    <t>Mutant 120</t>
  </si>
  <si>
    <t>SBMTDA</t>
  </si>
  <si>
    <t>SBMTU</t>
  </si>
  <si>
    <t>Mutant HD 120</t>
  </si>
  <si>
    <t>SBOAPC</t>
  </si>
  <si>
    <t>SBP</t>
  </si>
  <si>
    <t>SBPCX</t>
  </si>
  <si>
    <t>SBRLD</t>
  </si>
  <si>
    <t>Reload</t>
  </si>
  <si>
    <t>SBRLDA</t>
  </si>
  <si>
    <t>SBRLDE</t>
  </si>
  <si>
    <t>Reload EST</t>
  </si>
  <si>
    <t>SBSIL</t>
  </si>
  <si>
    <t>SBSIN</t>
  </si>
  <si>
    <t>Sinister</t>
  </si>
  <si>
    <t>SBSKBA</t>
  </si>
  <si>
    <t>Sick 454 Balanced</t>
  </si>
  <si>
    <t>SBSTL</t>
  </si>
  <si>
    <t>SBSTM</t>
  </si>
  <si>
    <t>Storm 6061</t>
  </si>
  <si>
    <t>SBSTMX</t>
  </si>
  <si>
    <t>SBT</t>
  </si>
  <si>
    <t>SBT54</t>
  </si>
  <si>
    <t>SBT542</t>
  </si>
  <si>
    <t>SBT54R</t>
  </si>
  <si>
    <t>Titan Resmondo</t>
  </si>
  <si>
    <t>SBTMAX</t>
  </si>
  <si>
    <t>Titan</t>
  </si>
  <si>
    <t>SBTNC2</t>
  </si>
  <si>
    <t>TOXIC 5.4L</t>
  </si>
  <si>
    <t>SBTOX</t>
  </si>
  <si>
    <t>SBTR54</t>
  </si>
  <si>
    <t>SBTRES</t>
  </si>
  <si>
    <t>Resmondo Titan 120</t>
  </si>
  <si>
    <t>SBTSBF</t>
  </si>
  <si>
    <t>SBTST</t>
  </si>
  <si>
    <t>Lithium Edge TST</t>
  </si>
  <si>
    <t>SBTTJH</t>
  </si>
  <si>
    <t>Titan 120 JH</t>
  </si>
  <si>
    <t>SBTTNA</t>
  </si>
  <si>
    <t>Titan 98</t>
  </si>
  <si>
    <t>SBTTNC</t>
  </si>
  <si>
    <t>SBTTNU</t>
  </si>
  <si>
    <t>Titan 120</t>
  </si>
  <si>
    <t>SBTU</t>
  </si>
  <si>
    <t>Titan Reload Comp</t>
  </si>
  <si>
    <t>SBTUS</t>
  </si>
  <si>
    <t>SBW20 R</t>
  </si>
  <si>
    <t>SBWCT</t>
  </si>
  <si>
    <t>SBWK</t>
  </si>
  <si>
    <t>SBWKA</t>
  </si>
  <si>
    <t>SBWR</t>
  </si>
  <si>
    <t>SBWRW</t>
  </si>
  <si>
    <t>SILFP</t>
  </si>
  <si>
    <t>SILSB</t>
  </si>
  <si>
    <t>SNFP</t>
  </si>
  <si>
    <t>SRNFP</t>
  </si>
  <si>
    <t>Siren 6061</t>
  </si>
  <si>
    <t>SRNFP2</t>
  </si>
  <si>
    <t>Siren</t>
  </si>
  <si>
    <t>SSBTC</t>
  </si>
  <si>
    <t>SSCRC</t>
  </si>
  <si>
    <t>SSEST</t>
  </si>
  <si>
    <t>SSLLC</t>
  </si>
  <si>
    <t>SSMG</t>
  </si>
  <si>
    <t>SSMS</t>
  </si>
  <si>
    <t>SW4</t>
  </si>
  <si>
    <t>SW410</t>
  </si>
  <si>
    <t>SW4FP</t>
  </si>
  <si>
    <t>SW4FP2</t>
  </si>
  <si>
    <t>SW4FPW</t>
  </si>
  <si>
    <t>SWBT</t>
  </si>
  <si>
    <t>SWBTB</t>
  </si>
  <si>
    <t>SWS23</t>
  </si>
  <si>
    <t>VTCR</t>
  </si>
  <si>
    <t>VTCR5</t>
  </si>
  <si>
    <t>VTLL</t>
  </si>
  <si>
    <t>VTMB</t>
  </si>
  <si>
    <t>VTMBS</t>
  </si>
  <si>
    <t>VTMS</t>
  </si>
  <si>
    <t>VTRH</t>
  </si>
  <si>
    <t>VTWRK</t>
  </si>
  <si>
    <t>W1FPB</t>
  </si>
  <si>
    <t>W1FPT</t>
  </si>
  <si>
    <t>W2FP</t>
  </si>
  <si>
    <t>W2SB7</t>
  </si>
  <si>
    <t>W3FP</t>
  </si>
  <si>
    <t>W3FP7</t>
  </si>
  <si>
    <t>W3SB</t>
  </si>
  <si>
    <t>W4FP</t>
  </si>
  <si>
    <t>W4SB7</t>
  </si>
  <si>
    <t>W74EST</t>
  </si>
  <si>
    <t>W7FP</t>
  </si>
  <si>
    <t>W7FPD</t>
  </si>
  <si>
    <t>W7SB</t>
  </si>
  <si>
    <t>W8EST2</t>
  </si>
  <si>
    <t>Blade</t>
  </si>
  <si>
    <t>W8FP</t>
  </si>
  <si>
    <t>W8SB</t>
  </si>
  <si>
    <t>WACAMP</t>
  </si>
  <si>
    <t>Amp Reload</t>
  </si>
  <si>
    <t>WAMPCW</t>
  </si>
  <si>
    <t>WB5AMP</t>
  </si>
  <si>
    <t>WBLACK</t>
  </si>
  <si>
    <t>WBLUE</t>
  </si>
  <si>
    <t>WE19CA</t>
  </si>
  <si>
    <t>Mayhem XL</t>
  </si>
  <si>
    <t>WFPS</t>
  </si>
  <si>
    <t>WFPS2</t>
  </si>
  <si>
    <t>WGOLD</t>
  </si>
  <si>
    <t>WGREEN</t>
  </si>
  <si>
    <t>WIC120</t>
  </si>
  <si>
    <t>WIC98</t>
  </si>
  <si>
    <t>WICEST</t>
  </si>
  <si>
    <t>WICKED</t>
  </si>
  <si>
    <t>WICSB</t>
  </si>
  <si>
    <t>WINFP</t>
  </si>
  <si>
    <t>WINSP</t>
  </si>
  <si>
    <t>WMEMMU</t>
  </si>
  <si>
    <t>WMHALL</t>
  </si>
  <si>
    <t>WOCS</t>
  </si>
  <si>
    <t>WSPK</t>
  </si>
  <si>
    <t>WSPK2</t>
  </si>
  <si>
    <t>WWFC</t>
  </si>
  <si>
    <t>WWSC</t>
  </si>
  <si>
    <t>WWSCA</t>
  </si>
  <si>
    <t>XBLACK</t>
  </si>
  <si>
    <t>XBLUE</t>
  </si>
  <si>
    <t>XCUESTX</t>
  </si>
  <si>
    <t>XEST23X</t>
  </si>
  <si>
    <t>XEST5X</t>
  </si>
  <si>
    <t>XEST9X</t>
  </si>
  <si>
    <t>XGOLD</t>
  </si>
  <si>
    <t>XGREEN</t>
  </si>
  <si>
    <t>XPST4</t>
  </si>
  <si>
    <t>XPST5</t>
  </si>
  <si>
    <t>XPSTX</t>
  </si>
  <si>
    <t>XRED</t>
  </si>
  <si>
    <t>XSSESTX</t>
  </si>
  <si>
    <t>XWICKEDX</t>
  </si>
  <si>
    <t>L136J</t>
  </si>
  <si>
    <t>L151J</t>
  </si>
  <si>
    <t>L193JP</t>
  </si>
  <si>
    <t>L193K</t>
  </si>
  <si>
    <t>Avenge Pro Infrared</t>
  </si>
  <si>
    <t>CF8-22</t>
  </si>
  <si>
    <t>CFF-22</t>
  </si>
  <si>
    <t>CF (-9) (32/33/34)</t>
  </si>
  <si>
    <t>CFF-22S</t>
  </si>
  <si>
    <t>CF (-9) SMU</t>
  </si>
  <si>
    <t>CFI-22</t>
  </si>
  <si>
    <t>CFPS-22 CSTM</t>
  </si>
  <si>
    <t>CF (-10) (30/31/32/33/34)</t>
  </si>
  <si>
    <t>CFSL-22</t>
  </si>
  <si>
    <t>CFSS-22</t>
  </si>
  <si>
    <t>CF (-11) (28/29/30/31)</t>
  </si>
  <si>
    <t>CON-21 (CSTM)</t>
  </si>
  <si>
    <t>CF Pro (33/34)</t>
  </si>
  <si>
    <t>JKSWBC-23</t>
  </si>
  <si>
    <t>Phenix (86/85/84 cm)</t>
  </si>
  <si>
    <t>JSKPLBC-23</t>
  </si>
  <si>
    <t>Phenix (83/84 cm)</t>
  </si>
  <si>
    <t>JSUPF-21</t>
  </si>
  <si>
    <t>JSU5K-21</t>
  </si>
  <si>
    <t>Phenix (86/85/84/83 cm)</t>
  </si>
  <si>
    <t>JSS52-19</t>
  </si>
  <si>
    <t>PZP-21</t>
  </si>
  <si>
    <t>Prism (-10) Black (33/34)</t>
  </si>
  <si>
    <t>PZP-21 CSTM</t>
  </si>
  <si>
    <t>Prism (-10) (33/34)</t>
  </si>
  <si>
    <t>PZPS-21</t>
  </si>
  <si>
    <t>Prism (-10) (31)</t>
  </si>
  <si>
    <t>PZPS-21 CSTM</t>
  </si>
  <si>
    <t>Prism (-10) (31/32)</t>
  </si>
  <si>
    <t>PZF-21</t>
  </si>
  <si>
    <t>Prism (-9) Black (32/33/34)</t>
  </si>
  <si>
    <t>PZS-21</t>
  </si>
  <si>
    <t>Prism (-11) (32/33)</t>
  </si>
  <si>
    <t>PZS-21 CSTM</t>
  </si>
  <si>
    <t>versie 2023 v1</t>
  </si>
  <si>
    <t>SUNCOAST</t>
  </si>
  <si>
    <t>StringKing</t>
  </si>
  <si>
    <t>26/01/2011</t>
  </si>
  <si>
    <t>01/01/2016</t>
  </si>
  <si>
    <t>11/03/2016</t>
  </si>
  <si>
    <t>28/08/2017</t>
  </si>
  <si>
    <t>14/05/2019</t>
  </si>
  <si>
    <t>17/05/2019</t>
  </si>
  <si>
    <t>07/04/2022</t>
  </si>
  <si>
    <t>L136KR</t>
  </si>
  <si>
    <t>Danielle Lawrie</t>
  </si>
  <si>
    <t>21/02/2023</t>
  </si>
  <si>
    <t>22/06/2018</t>
  </si>
  <si>
    <t>19/04/2021</t>
  </si>
  <si>
    <t>12/09/2019</t>
  </si>
  <si>
    <t>15/09/2020</t>
  </si>
  <si>
    <t>23/11/2020</t>
  </si>
  <si>
    <t>05/10/2017</t>
  </si>
  <si>
    <t>20/05/2019</t>
  </si>
  <si>
    <t>L193KJ</t>
  </si>
  <si>
    <t>L193KJ-E</t>
  </si>
  <si>
    <t>L193KU</t>
  </si>
  <si>
    <t>19/06/2018</t>
  </si>
  <si>
    <t>07/06/2005</t>
  </si>
  <si>
    <t>10/07/2012</t>
  </si>
  <si>
    <t>27/06/2014</t>
  </si>
  <si>
    <t>26/02/2018</t>
  </si>
  <si>
    <t>11/04/2006</t>
  </si>
  <si>
    <t>09/04/2009</t>
  </si>
  <si>
    <t>CF3 Black -8</t>
  </si>
  <si>
    <t>14/07/2009</t>
  </si>
  <si>
    <t>08/05/2013</t>
  </si>
  <si>
    <t>14/07/2016</t>
  </si>
  <si>
    <t>CF (-8) (33/34)</t>
  </si>
  <si>
    <t>19/07/2021</t>
  </si>
  <si>
    <t>CF8-23</t>
  </si>
  <si>
    <t>5/01/2023</t>
  </si>
  <si>
    <t>17/07/2009</t>
  </si>
  <si>
    <t>08/07/2014</t>
  </si>
  <si>
    <t>21/07/2021</t>
  </si>
  <si>
    <t>CFF-23</t>
  </si>
  <si>
    <t>CFF -19 CSTM</t>
  </si>
  <si>
    <t>CFF -22 CSTM</t>
  </si>
  <si>
    <t>CF (-9) Custom (32/33/34)</t>
  </si>
  <si>
    <t>CFF -23 CSTM</t>
  </si>
  <si>
    <t>05/01/2023</t>
  </si>
  <si>
    <t>07/03/2011</t>
  </si>
  <si>
    <t>06/06/2013</t>
  </si>
  <si>
    <t>18/08/2014</t>
  </si>
  <si>
    <t>28/09/2017</t>
  </si>
  <si>
    <t>21/06/2019</t>
  </si>
  <si>
    <t>CF Pro FP (33/34)</t>
  </si>
  <si>
    <t>16/11/2020</t>
  </si>
  <si>
    <t>CFN-22</t>
  </si>
  <si>
    <t>19/07/2022</t>
  </si>
  <si>
    <t>CFN-22 CSTM</t>
  </si>
  <si>
    <t>CF (-10) (32/33)</t>
  </si>
  <si>
    <t>CFP-23</t>
  </si>
  <si>
    <t>CFP-23 CSTM</t>
  </si>
  <si>
    <t>CFP Agular Edition (32/33)</t>
  </si>
  <si>
    <t>CFP Chiddy Edition (32/33)</t>
  </si>
  <si>
    <t>CFP Val Edition (32/33)</t>
  </si>
  <si>
    <t>CFP Agular Edition (33/34)</t>
  </si>
  <si>
    <t>CFP Chiddy Edition (33/34)</t>
  </si>
  <si>
    <t>CFP Val Edition (33/34)</t>
  </si>
  <si>
    <t>12/08/2009</t>
  </si>
  <si>
    <t>CFP34-23</t>
  </si>
  <si>
    <t>CFPS-23</t>
  </si>
  <si>
    <t>CFS-23</t>
  </si>
  <si>
    <t>CF (-11) (33)</t>
  </si>
  <si>
    <t>CFS-23 CSTM</t>
  </si>
  <si>
    <t>CF (-11) (29 to 33)</t>
  </si>
  <si>
    <t>21/01/2020</t>
  </si>
  <si>
    <t>21/07/2022</t>
  </si>
  <si>
    <t>CFSL-23</t>
  </si>
  <si>
    <t>CF (-11) (32)</t>
  </si>
  <si>
    <t>CFSS-23</t>
  </si>
  <si>
    <t>01/06/2011</t>
  </si>
  <si>
    <t>CON-22</t>
  </si>
  <si>
    <t>CON-22 (CSTM)</t>
  </si>
  <si>
    <t>22/07/2008</t>
  </si>
  <si>
    <t>01/08/2018</t>
  </si>
  <si>
    <t>26/06/2014</t>
  </si>
  <si>
    <t>13/01/2005</t>
  </si>
  <si>
    <t>08/04/2022</t>
  </si>
  <si>
    <t>03/07/2013</t>
  </si>
  <si>
    <t>09/01/2017</t>
  </si>
  <si>
    <t>Phenix Divergence (86/85/84 cm)</t>
  </si>
  <si>
    <t>04/07/2022</t>
  </si>
  <si>
    <t>13/03/2014</t>
  </si>
  <si>
    <t>09/07/2014</t>
  </si>
  <si>
    <t>03/07/2014</t>
  </si>
  <si>
    <t>Onyx Fastpitch</t>
  </si>
  <si>
    <t>21/01/2008</t>
  </si>
  <si>
    <t>11/07/2018</t>
  </si>
  <si>
    <t>PZP-23</t>
  </si>
  <si>
    <t>Prism (-10) (32/33/34)</t>
  </si>
  <si>
    <t>PZP-23 CSTM</t>
  </si>
  <si>
    <t>PZPS-23</t>
  </si>
  <si>
    <t>PZPS-23 CSTM</t>
  </si>
  <si>
    <t>PZS-23</t>
  </si>
  <si>
    <t>PZS-23 CSTM</t>
  </si>
  <si>
    <t>19/07/2008</t>
  </si>
  <si>
    <t>375/375MX</t>
  </si>
  <si>
    <t>SPF-22</t>
  </si>
  <si>
    <t>Sprite (-11) (29/30/31/32/33)</t>
  </si>
  <si>
    <t>21/07/2020</t>
  </si>
  <si>
    <t>24/01/2017</t>
  </si>
  <si>
    <t>30/04/2008</t>
  </si>
  <si>
    <t>01/07/2008</t>
  </si>
  <si>
    <t>WSP-23</t>
  </si>
  <si>
    <t>Whisper (-10)</t>
  </si>
  <si>
    <t>WSF-23</t>
  </si>
  <si>
    <t>Whisper (-9)</t>
  </si>
  <si>
    <t>WSPS-23</t>
  </si>
  <si>
    <t>WS8-23</t>
  </si>
  <si>
    <t>Whisper (-8)</t>
  </si>
  <si>
    <t>WSP-23 CSTM</t>
  </si>
  <si>
    <t>WSF-23 CSTM</t>
  </si>
  <si>
    <t>WSPS-23 CSTM</t>
  </si>
  <si>
    <t>CR13L1</t>
  </si>
  <si>
    <t>Combat Revolt 13 1PC</t>
  </si>
  <si>
    <t>19/05/2022</t>
  </si>
  <si>
    <t>CR14L1</t>
  </si>
  <si>
    <t>Combat Revolt 14 1PC</t>
  </si>
  <si>
    <t>CR13X</t>
  </si>
  <si>
    <t>Combat Revolt 13 2PC</t>
  </si>
  <si>
    <t>CR14B</t>
  </si>
  <si>
    <t>Combat Revolt 14 2PC</t>
  </si>
  <si>
    <t>EFP3ISF19</t>
  </si>
  <si>
    <t>ISF 1PC Ghost - 9</t>
  </si>
  <si>
    <t>14/02/2023</t>
  </si>
  <si>
    <t>EFP3IDF29</t>
  </si>
  <si>
    <t>ISF 2PC Ghost - 9</t>
  </si>
  <si>
    <t>EFP3ISD110</t>
  </si>
  <si>
    <t>ISF 1PC Ghost - 10</t>
  </si>
  <si>
    <t>EFP3ISF210</t>
  </si>
  <si>
    <t>ISF 2PC Ghost - 10</t>
  </si>
  <si>
    <t>EFP3SYNB</t>
  </si>
  <si>
    <t>Synergy 13.5 Balanced</t>
  </si>
  <si>
    <t>07/11/2022</t>
  </si>
  <si>
    <t>18/07/2011</t>
  </si>
  <si>
    <t>28/09/2011</t>
  </si>
  <si>
    <t>25/04/2013</t>
  </si>
  <si>
    <t>17/08/2012</t>
  </si>
  <si>
    <t>05/08/2013</t>
  </si>
  <si>
    <t>24/07/2013</t>
  </si>
  <si>
    <t>24/04/2014</t>
  </si>
  <si>
    <t>23/01/2015</t>
  </si>
  <si>
    <t>26/10/2021</t>
  </si>
  <si>
    <t>20/05/2015</t>
  </si>
  <si>
    <t>21/06/2016</t>
  </si>
  <si>
    <t>26/06/2017</t>
  </si>
  <si>
    <t>21/07/2019</t>
  </si>
  <si>
    <t>2/07/2021</t>
  </si>
  <si>
    <t>05/10/2019</t>
  </si>
  <si>
    <t>20/07/2021</t>
  </si>
  <si>
    <t>16/03/2017</t>
  </si>
  <si>
    <t>19/12/2018</t>
  </si>
  <si>
    <t>16/01/2020</t>
  </si>
  <si>
    <t>Ghost -10 (32-34)</t>
  </si>
  <si>
    <t>FP23GH8</t>
  </si>
  <si>
    <t>02/06/2022</t>
  </si>
  <si>
    <t>Ghost Advanced -10 (33”-34”)</t>
  </si>
  <si>
    <t>Ghost Advanced -10 (30”-31”)</t>
  </si>
  <si>
    <t>FP22GHAD10</t>
  </si>
  <si>
    <t>Ghost Advanced -10</t>
  </si>
  <si>
    <t>27/05/2022</t>
  </si>
  <si>
    <t>FP22GHAD9</t>
  </si>
  <si>
    <t>FP22GHAD8</t>
  </si>
  <si>
    <t>FP22GHAF10</t>
  </si>
  <si>
    <t>Ghost Advanced Fire</t>
  </si>
  <si>
    <t>10/08/2022</t>
  </si>
  <si>
    <t>FP22GHAM10</t>
  </si>
  <si>
    <t>Ghost Advanced Midnight</t>
  </si>
  <si>
    <t>21/11/2019</t>
  </si>
  <si>
    <t>FP22GHT10</t>
  </si>
  <si>
    <t>Ghost Tie Dye</t>
  </si>
  <si>
    <t>26/04/2022</t>
  </si>
  <si>
    <t>FP23GHUG10</t>
  </si>
  <si>
    <t>Ghost Unlimited Graffiti</t>
  </si>
  <si>
    <t>FP23GHUL10</t>
  </si>
  <si>
    <t>Ghost Unlimited -10</t>
  </si>
  <si>
    <t>FP23GHUL9</t>
  </si>
  <si>
    <t>Ghost Unlimited -9</t>
  </si>
  <si>
    <t>FP23GHUL8</t>
  </si>
  <si>
    <t>Ghost Unlimited -8</t>
  </si>
  <si>
    <t>06/08/2020</t>
  </si>
  <si>
    <t>Ghost Advanced Gold - 10</t>
  </si>
  <si>
    <t>10/07/2020</t>
  </si>
  <si>
    <t>11/02/2015</t>
  </si>
  <si>
    <t>15/01/2016</t>
  </si>
  <si>
    <t>S11SR</t>
  </si>
  <si>
    <t>22/12/2010</t>
  </si>
  <si>
    <t>07/12/2010</t>
  </si>
  <si>
    <t>13/02/2007</t>
  </si>
  <si>
    <t>03/02/2009</t>
  </si>
  <si>
    <t>24/03/2009</t>
  </si>
  <si>
    <t>11/01/2011</t>
  </si>
  <si>
    <t>02/03/2011</t>
  </si>
  <si>
    <t>13/05/2005</t>
  </si>
  <si>
    <t>06/03/2006</t>
  </si>
  <si>
    <t>07/08/2009</t>
  </si>
  <si>
    <t>18/10/2005</t>
  </si>
  <si>
    <t>27/05/2008</t>
  </si>
  <si>
    <t>27/10/2008</t>
  </si>
  <si>
    <t>30/07/2010</t>
  </si>
  <si>
    <t>SK27</t>
  </si>
  <si>
    <t>SK29</t>
  </si>
  <si>
    <t>08/06/2008</t>
  </si>
  <si>
    <t>31/01/2008</t>
  </si>
  <si>
    <t>23/03/2010</t>
  </si>
  <si>
    <t>23/02/2009</t>
  </si>
  <si>
    <t>27/05/2011</t>
  </si>
  <si>
    <t>SP12SL</t>
  </si>
  <si>
    <t>Combat B1 13.5 Loaded</t>
  </si>
  <si>
    <t>07/11/2011</t>
  </si>
  <si>
    <t>24/04/2013</t>
  </si>
  <si>
    <t>07/04/2014</t>
  </si>
  <si>
    <t>28/10/2013</t>
  </si>
  <si>
    <t>17/10/2016</t>
  </si>
  <si>
    <t>SP22BCP</t>
  </si>
  <si>
    <t>BELLCORP</t>
  </si>
  <si>
    <t>SP22BDM</t>
  </si>
  <si>
    <t>Dunn Deal</t>
  </si>
  <si>
    <t>SP23HRLA</t>
  </si>
  <si>
    <t>RESMONDO</t>
  </si>
  <si>
    <t>05/02/2018</t>
  </si>
  <si>
    <t>13/07/2020</t>
  </si>
  <si>
    <t>12/04/2019</t>
  </si>
  <si>
    <t>22/01/2020</t>
  </si>
  <si>
    <t>23/01/2020</t>
  </si>
  <si>
    <t>Ronin 240 1PC</t>
  </si>
  <si>
    <t>SP23GML</t>
  </si>
  <si>
    <t>Ghost Mondo Loaded</t>
  </si>
  <si>
    <t>SP22OBB</t>
  </si>
  <si>
    <t>Obscura Balanced</t>
  </si>
  <si>
    <t>SP23OBB</t>
  </si>
  <si>
    <t>SP22OBL</t>
  </si>
  <si>
    <t>Obscura Loaded</t>
  </si>
  <si>
    <t>SP22OBLA</t>
  </si>
  <si>
    <t>SP22ARGHL</t>
  </si>
  <si>
    <t>Comic Arch</t>
  </si>
  <si>
    <t>SP22ZWAPL</t>
  </si>
  <si>
    <t>Comic ZZWAP</t>
  </si>
  <si>
    <t>26/04/202</t>
  </si>
  <si>
    <t>SP22CATM</t>
  </si>
  <si>
    <t>Hellcat</t>
  </si>
  <si>
    <t>SPB135L</t>
  </si>
  <si>
    <t>Combat B1 13.5 LOADED</t>
  </si>
  <si>
    <t>SP23SMKAL</t>
  </si>
  <si>
    <t>Comic Smack</t>
  </si>
  <si>
    <t>SPM13B</t>
  </si>
  <si>
    <t>Mako 13 BAL</t>
  </si>
  <si>
    <t>SPS12X</t>
  </si>
  <si>
    <t>Stealth 12</t>
  </si>
  <si>
    <t>SPS14L</t>
  </si>
  <si>
    <t>Stealth 14</t>
  </si>
  <si>
    <t>08/12/2009</t>
  </si>
  <si>
    <t>12/01/2010</t>
  </si>
  <si>
    <t>24/09/2009</t>
  </si>
  <si>
    <t>22/02/2010</t>
  </si>
  <si>
    <t>SRX100-CX</t>
  </si>
  <si>
    <t>SRX100C</t>
  </si>
  <si>
    <t>SRX9DS</t>
  </si>
  <si>
    <t>SRX9DSX</t>
  </si>
  <si>
    <t>SRX9G</t>
  </si>
  <si>
    <t>SRX9USA</t>
  </si>
  <si>
    <t>13/02/2008</t>
  </si>
  <si>
    <t>ST1-Z</t>
  </si>
  <si>
    <t>02/05/2005</t>
  </si>
  <si>
    <t>ST5-Z</t>
  </si>
  <si>
    <t>ST5-ZB</t>
  </si>
  <si>
    <t>ST6B</t>
  </si>
  <si>
    <t>29/12/2008</t>
  </si>
  <si>
    <t>STS2</t>
  </si>
  <si>
    <t>STS3</t>
  </si>
  <si>
    <t>Tri-Shell</t>
  </si>
  <si>
    <t>06/10/2008</t>
  </si>
  <si>
    <t>STX1</t>
  </si>
  <si>
    <t>SX30</t>
  </si>
  <si>
    <t>SX40</t>
  </si>
  <si>
    <t>SX95</t>
  </si>
  <si>
    <t>SZ1-C</t>
  </si>
  <si>
    <t>SZ5-Z</t>
  </si>
  <si>
    <t>SZ6-T</t>
  </si>
  <si>
    <t>SZ70-Z</t>
  </si>
  <si>
    <t>SZ70-ZB</t>
  </si>
  <si>
    <t>SZ77</t>
  </si>
  <si>
    <t>13/06/2005</t>
  </si>
  <si>
    <t>X9BC</t>
  </si>
  <si>
    <t>W1PWCS</t>
  </si>
  <si>
    <t>SBASAE</t>
  </si>
  <si>
    <t>Suncoast Backlash Slow-Pitch Softball Bat</t>
  </si>
  <si>
    <t>28/06/2022</t>
  </si>
  <si>
    <t>SBASAB</t>
  </si>
  <si>
    <t>SB2ASE</t>
  </si>
  <si>
    <t>SB2ASB</t>
  </si>
  <si>
    <t>SB2ASE12</t>
  </si>
  <si>
    <t>SB2ASB12</t>
  </si>
  <si>
    <t>SBFPB</t>
  </si>
  <si>
    <t>Suncoast Backlash Fast-Pitch -10 Softball Bat</t>
  </si>
  <si>
    <t>09/09/2022</t>
  </si>
  <si>
    <t>31/05/2019</t>
  </si>
  <si>
    <t>04/05/2020</t>
  </si>
  <si>
    <t>27/07/2021</t>
  </si>
  <si>
    <t>LXT Pro (2022) CUSTOM</t>
  </si>
  <si>
    <t>Meta (-11) CUSTOM</t>
  </si>
  <si>
    <t>Meta (-10) CUSTOM</t>
  </si>
  <si>
    <t>Meta (-9) CUSTOM</t>
  </si>
  <si>
    <t>CFPMX10PRO-22V</t>
  </si>
  <si>
    <t>Meta Pro (2022) CUSTOM 33”-34”</t>
  </si>
  <si>
    <t>29/07/2022</t>
  </si>
  <si>
    <t>CFPMX9PRO-22V</t>
  </si>
  <si>
    <t>CFPMX8PRO-22V</t>
  </si>
  <si>
    <t>09/08/2019</t>
  </si>
  <si>
    <t>31/03/2010</t>
  </si>
  <si>
    <t>21/01/2010</t>
  </si>
  <si>
    <t>18/05/2010</t>
  </si>
  <si>
    <t>03/05/2011</t>
  </si>
  <si>
    <t>24/06/2011</t>
  </si>
  <si>
    <t>05/07/2012</t>
  </si>
  <si>
    <t>04/02/2009</t>
  </si>
  <si>
    <t>09/03/2009</t>
  </si>
  <si>
    <t>29/10/2009</t>
  </si>
  <si>
    <t>16/07/2013</t>
  </si>
  <si>
    <t>01/07/2013</t>
  </si>
  <si>
    <t>24/02/2015</t>
  </si>
  <si>
    <t>14/04/2015</t>
  </si>
  <si>
    <t>LXT (-10) 30”</t>
  </si>
  <si>
    <t>LXT (-10) 31”-34”</t>
  </si>
  <si>
    <t>LXT (-9) 32”- 34”</t>
  </si>
  <si>
    <t>LXT (-8) 33”- 34”</t>
  </si>
  <si>
    <t>LXT (-11) 28"-30"</t>
  </si>
  <si>
    <t>LXT (-11) 31"-33"</t>
  </si>
  <si>
    <t>LXT (-10) 30"</t>
  </si>
  <si>
    <t>LXT (-10) 31 -34"</t>
  </si>
  <si>
    <t>LXT (-9) 32-34”</t>
  </si>
  <si>
    <t>LXT (-8) 33 -34”</t>
  </si>
  <si>
    <t>LXT X20 (-12) 28-30”</t>
  </si>
  <si>
    <t>LXT X20 (-12) 31-32”</t>
  </si>
  <si>
    <t>FPMXD9-22</t>
  </si>
  <si>
    <t>FPMXD8-22</t>
  </si>
  <si>
    <t>12/02/2015</t>
  </si>
  <si>
    <t>16/06/2009</t>
  </si>
  <si>
    <t>23/06/2009</t>
  </si>
  <si>
    <t>15/09/2014</t>
  </si>
  <si>
    <t>16/11/2019</t>
  </si>
  <si>
    <t>Xeno (-11) 29"-30"</t>
  </si>
  <si>
    <t>Xeno (-11) 31"-33"</t>
  </si>
  <si>
    <t>Xeno (-10) 30"</t>
  </si>
  <si>
    <t>Xeno (-10) 31"-34"</t>
  </si>
  <si>
    <t>Xeno (-9) 32"-34</t>
  </si>
  <si>
    <t>Xeno (-8) 33"-34</t>
  </si>
  <si>
    <t>18/09/2014</t>
  </si>
  <si>
    <t>28/10/2015</t>
  </si>
  <si>
    <t>28/10/2010</t>
  </si>
  <si>
    <t>LJKSCTTBC</t>
  </si>
  <si>
    <t>LJKSCTSBC</t>
  </si>
  <si>
    <t>LJKSCTMBC</t>
  </si>
  <si>
    <t>LTD LXT- USA Olympics</t>
  </si>
  <si>
    <t>07/10/2021</t>
  </si>
  <si>
    <t>10/09/2019</t>
  </si>
  <si>
    <t>26/06/2018</t>
  </si>
  <si>
    <t>08/08/2011</t>
  </si>
  <si>
    <t>17/03/2014</t>
  </si>
  <si>
    <t>06/07/2012</t>
  </si>
  <si>
    <t>26/04/2016</t>
  </si>
  <si>
    <t>01/06/2015</t>
  </si>
  <si>
    <t>06/08/2015</t>
  </si>
  <si>
    <t>03/12/2009</t>
  </si>
  <si>
    <t>06/08/2009</t>
  </si>
  <si>
    <t>15/10/2013</t>
  </si>
  <si>
    <t>03/12/2014</t>
  </si>
  <si>
    <t>SP4TFAE-22</t>
  </si>
  <si>
    <t>SP4TFAE-23</t>
  </si>
  <si>
    <t>4 The Fallen USA 2.0</t>
  </si>
  <si>
    <t>SPEWSAE-23</t>
  </si>
  <si>
    <t>TPZ Everett Williams USA</t>
  </si>
  <si>
    <t>SPINRAE-22</t>
  </si>
  <si>
    <t>TPZ Inertia - BAL</t>
  </si>
  <si>
    <t>SPINRAE-23</t>
  </si>
  <si>
    <t>TPZ Inertia - EL</t>
  </si>
  <si>
    <t>SPGBTUB-23</t>
  </si>
  <si>
    <t>Genesis 2Pc. BAL Baseball Town SMU</t>
  </si>
  <si>
    <t>06/09/2022</t>
  </si>
  <si>
    <t>SPGENAE-22</t>
  </si>
  <si>
    <t>Genesis 2Pc.</t>
  </si>
  <si>
    <t>SPTMSAE-23</t>
  </si>
  <si>
    <t>TPZ Tyler Marshburn USA</t>
  </si>
  <si>
    <t>TPZ ASA BAL</t>
  </si>
  <si>
    <t>01/12/2021</t>
  </si>
  <si>
    <t>05/08/2019</t>
  </si>
  <si>
    <t>SPVOLAE-22</t>
  </si>
  <si>
    <t>TPZ Voltage - EL</t>
  </si>
  <si>
    <t>15/05/2018</t>
  </si>
  <si>
    <t>04/09/2018</t>
  </si>
  <si>
    <t>9/8/2019</t>
  </si>
  <si>
    <t>08/03/2017</t>
  </si>
  <si>
    <t>16/11/2017</t>
  </si>
  <si>
    <t>PXT X18 (-9) â€“ Custom</t>
  </si>
  <si>
    <t>11/01/2018</t>
  </si>
  <si>
    <t>19/07/2017</t>
  </si>
  <si>
    <t>11/05/2018</t>
  </si>
  <si>
    <t>06/06/2018</t>
  </si>
  <si>
    <t>27/05/2016</t>
  </si>
  <si>
    <t>05/06/2017</t>
  </si>
  <si>
    <t>22/05/2018</t>
  </si>
  <si>
    <t>PXT X18 - LTD ICE (-10)</t>
  </si>
  <si>
    <t>04/12/2018</t>
  </si>
  <si>
    <t>09/07/2019</t>
  </si>
  <si>
    <t>31/05/2017</t>
  </si>
  <si>
    <t>26/03/2018</t>
  </si>
  <si>
    <t>06/07/2018</t>
  </si>
  <si>
    <t>15/07/2020</t>
  </si>
  <si>
    <t>MFPECD8</t>
  </si>
  <si>
    <t>Echo Connect DMND</t>
  </si>
  <si>
    <t>05/09/2022</t>
  </si>
  <si>
    <t>MFPECD9</t>
  </si>
  <si>
    <t>MFPECD10</t>
  </si>
  <si>
    <t>MFPECD11</t>
  </si>
  <si>
    <t>MFPED8</t>
  </si>
  <si>
    <t>Echo DMND</t>
  </si>
  <si>
    <t>MFPED9</t>
  </si>
  <si>
    <t>MFPED10</t>
  </si>
  <si>
    <t>MFPED11</t>
  </si>
  <si>
    <t>MFPECDP8</t>
  </si>
  <si>
    <t>Echo Connect DIMND</t>
  </si>
  <si>
    <t>08/03/2022</t>
  </si>
  <si>
    <t>MFPECDP9</t>
  </si>
  <si>
    <t>MFPECDP10</t>
  </si>
  <si>
    <t>06/01/2022</t>
  </si>
  <si>
    <t>18/01/2016</t>
  </si>
  <si>
    <t>20/06/2014</t>
  </si>
  <si>
    <t>07/01/2014</t>
  </si>
  <si>
    <t>16/10/2014</t>
  </si>
  <si>
    <t>13/10/2014</t>
  </si>
  <si>
    <t>27/09/2012</t>
  </si>
  <si>
    <t>31/01/2018</t>
  </si>
  <si>
    <t>23/12/2009</t>
  </si>
  <si>
    <t>04/06/2009</t>
  </si>
  <si>
    <t>23/01/2007</t>
  </si>
  <si>
    <t>25/06/2008</t>
  </si>
  <si>
    <t>11/08/2008</t>
  </si>
  <si>
    <t>23/06/2008</t>
  </si>
  <si>
    <t>25/04/2005</t>
  </si>
  <si>
    <t>07/04/2006</t>
  </si>
  <si>
    <t>02/06/2010</t>
  </si>
  <si>
    <t>19/03/2009</t>
  </si>
  <si>
    <t>MP12X</t>
  </si>
  <si>
    <t>Psycho</t>
  </si>
  <si>
    <t>15/06/2022</t>
  </si>
  <si>
    <t>MP13X</t>
  </si>
  <si>
    <t>MP13X1</t>
  </si>
  <si>
    <t>14/01/2019</t>
  </si>
  <si>
    <t>09/12/2020</t>
  </si>
  <si>
    <t>01/12/2016</t>
  </si>
  <si>
    <t>13/12/2006</t>
  </si>
  <si>
    <t>08/01/2008</t>
  </si>
  <si>
    <t>23/02/2010</t>
  </si>
  <si>
    <t>10/08/2007</t>
  </si>
  <si>
    <t>07/11/2005</t>
  </si>
  <si>
    <t>05/01/2006</t>
  </si>
  <si>
    <t>MV13B1</t>
  </si>
  <si>
    <t>MV13L</t>
  </si>
  <si>
    <t>MV14B1</t>
  </si>
  <si>
    <t>20/02/2012</t>
  </si>
  <si>
    <t>31/03/2016</t>
  </si>
  <si>
    <t>18/03/2014</t>
  </si>
  <si>
    <t>04/06/2015</t>
  </si>
  <si>
    <t>06/05/2016</t>
  </si>
  <si>
    <t>15/03/2018</t>
  </si>
  <si>
    <t>04/04/2019</t>
  </si>
  <si>
    <t>30/05/2019</t>
  </si>
  <si>
    <t>02/12/2014</t>
  </si>
  <si>
    <t>07/01/2016</t>
  </si>
  <si>
    <t>09/11/2016</t>
  </si>
  <si>
    <t>30/10/2017</t>
  </si>
  <si>
    <t>25/01/2019</t>
  </si>
  <si>
    <t>07/01/2019</t>
  </si>
  <si>
    <t>07/07/2020</t>
  </si>
  <si>
    <t>04/06/2020</t>
  </si>
  <si>
    <t>1CJFS111</t>
  </si>
  <si>
    <t>X FLEX</t>
  </si>
  <si>
    <t>24/05/2022</t>
  </si>
  <si>
    <t>06/06/2012</t>
  </si>
  <si>
    <t>22/07/2013</t>
  </si>
  <si>
    <t>10/12/2014</t>
  </si>
  <si>
    <t>06/03/2015</t>
  </si>
  <si>
    <t>17/11/2015</t>
  </si>
  <si>
    <t>07/07/2017</t>
  </si>
  <si>
    <t>23/08/2019</t>
  </si>
  <si>
    <t>04/02/2021</t>
  </si>
  <si>
    <t>F20 CRBN1 â€“ ISF (10)</t>
  </si>
  <si>
    <t>03/10/2018</t>
  </si>
  <si>
    <t>F20 CRBN1 â€“ ISF (-9)</t>
  </si>
  <si>
    <t>F20 CRSB1 â€“ ISF (-8)</t>
  </si>
  <si>
    <t>PWR CRBN (-10)</t>
  </si>
  <si>
    <t>PWR CRBN (-9)</t>
  </si>
  <si>
    <t>PWR CRBN (-11)</t>
  </si>
  <si>
    <t>CRBN1 (-10)</t>
  </si>
  <si>
    <t>CRBN1 (-9)</t>
  </si>
  <si>
    <t>CRBN1 (-8)</t>
  </si>
  <si>
    <t>CRBN1 (-13)</t>
  </si>
  <si>
    <t>CRBN2 (-10)</t>
  </si>
  <si>
    <t>CRBN2 (-9)</t>
  </si>
  <si>
    <t>CRBN2 (-8)</t>
  </si>
  <si>
    <t>01/04/2013</t>
  </si>
  <si>
    <t>26/06/2008</t>
  </si>
  <si>
    <t>16/01/2008</t>
  </si>
  <si>
    <t>15/06/2009</t>
  </si>
  <si>
    <t>07/07/2010</t>
  </si>
  <si>
    <t>18/05/2011</t>
  </si>
  <si>
    <t>COL3MPEL9</t>
  </si>
  <si>
    <t>MANTRA Plus (-9)</t>
  </si>
  <si>
    <t>19/01/2023</t>
  </si>
  <si>
    <t>COL3MPEL10</t>
  </si>
  <si>
    <t>MANTRA Plus (-10)</t>
  </si>
  <si>
    <t>COL3MP9</t>
  </si>
  <si>
    <t>COL3MP10</t>
  </si>
  <si>
    <t>20/03/2020</t>
  </si>
  <si>
    <t>12/03/2020</t>
  </si>
  <si>
    <t>Aspire - Keilani / Chamberlain</t>
  </si>
  <si>
    <t>05/10/2016</t>
  </si>
  <si>
    <t>24/05/2017</t>
  </si>
  <si>
    <t>20/06/2017</t>
  </si>
  <si>
    <t>PRO3MP19</t>
  </si>
  <si>
    <t>PRO3MP110</t>
  </si>
  <si>
    <t>PRO3MP29</t>
  </si>
  <si>
    <t>PRO3MP210</t>
  </si>
  <si>
    <t>RFP3M10</t>
  </si>
  <si>
    <t>MANTRA 2.0 (-10)</t>
  </si>
  <si>
    <t>RFP3M9</t>
  </si>
  <si>
    <t>MANTRA 2.0 (-9)</t>
  </si>
  <si>
    <t>RFP3MP9</t>
  </si>
  <si>
    <t>11/102022</t>
  </si>
  <si>
    <t>RFP3MP10</t>
  </si>
  <si>
    <t>11/10/2022</t>
  </si>
  <si>
    <t>RFP3MP11</t>
  </si>
  <si>
    <t>MANTRA Plus (-11)</t>
  </si>
  <si>
    <t>RFP4AM10</t>
  </si>
  <si>
    <t>MANTRA Plus LE Jocelyn Alo (-10)</t>
  </si>
  <si>
    <t>L27W16</t>
  </si>
  <si>
    <t>Metal Pro USA/USSA</t>
  </si>
  <si>
    <t>18/01/2022</t>
  </si>
  <si>
    <t>L27W17</t>
  </si>
  <si>
    <t>L28W17</t>
  </si>
  <si>
    <t>L28W18</t>
  </si>
  <si>
    <t>StrinkKing</t>
  </si>
  <si>
    <t>L29W18</t>
  </si>
  <si>
    <t>L29W19</t>
  </si>
  <si>
    <t>L30W19</t>
  </si>
  <si>
    <t>L30W20</t>
  </si>
  <si>
    <t>L31W20</t>
  </si>
  <si>
    <t>L31W21</t>
  </si>
  <si>
    <t>L32W21</t>
  </si>
  <si>
    <t>L32W22</t>
  </si>
  <si>
    <t>15/05/2008</t>
  </si>
  <si>
    <t>09/05/2007</t>
  </si>
  <si>
    <t>30/05/2007</t>
  </si>
  <si>
    <t>23/03/2006</t>
  </si>
  <si>
    <t>29/06/2005</t>
  </si>
  <si>
    <t>29/04/2008</t>
  </si>
  <si>
    <t>03/06/2008</t>
  </si>
  <si>
    <t>09/05/2008</t>
  </si>
  <si>
    <t>03/06/2015</t>
  </si>
  <si>
    <t>20/09/2011</t>
  </si>
  <si>
    <t>05/05/2008</t>
  </si>
  <si>
    <t>01/03/2010</t>
  </si>
  <si>
    <t>02/06/2015</t>
  </si>
  <si>
    <t>18/04/2014</t>
  </si>
  <si>
    <t>16/07/2010</t>
  </si>
  <si>
    <t>13/09/2010</t>
  </si>
  <si>
    <t>25/07/2008</t>
  </si>
  <si>
    <t>25/02/2009</t>
  </si>
  <si>
    <t>21/11/2005</t>
  </si>
  <si>
    <t>LC4P</t>
  </si>
  <si>
    <t>27/02/2006</t>
  </si>
  <si>
    <t>25/04/2006</t>
  </si>
  <si>
    <t>18/07/2006</t>
  </si>
  <si>
    <t>17/01/2007</t>
  </si>
  <si>
    <t>12/05/2008</t>
  </si>
  <si>
    <t>24/05/2006</t>
  </si>
  <si>
    <t>08/08/2014</t>
  </si>
  <si>
    <t>16/07/2015</t>
  </si>
  <si>
    <t>13/06/2008</t>
  </si>
  <si>
    <t>25/09/2009</t>
  </si>
  <si>
    <t>13/01/2010</t>
  </si>
  <si>
    <t>09/06/2008</t>
  </si>
  <si>
    <t>SPBT</t>
  </si>
  <si>
    <t>SPCR</t>
  </si>
  <si>
    <t>SPMS</t>
  </si>
  <si>
    <t>SSBT</t>
  </si>
  <si>
    <t>SSBT2</t>
  </si>
  <si>
    <t>SSCR</t>
  </si>
  <si>
    <t>SSCR2</t>
  </si>
  <si>
    <t>SSJF</t>
  </si>
  <si>
    <t>SSLH</t>
  </si>
  <si>
    <t>SSLL2</t>
  </si>
  <si>
    <t>SSLS2</t>
  </si>
  <si>
    <t>SSLSC</t>
  </si>
  <si>
    <t>SSMBC</t>
  </si>
  <si>
    <t>SSMS2</t>
  </si>
  <si>
    <t>SSMSC</t>
  </si>
  <si>
    <t>SSWR</t>
  </si>
  <si>
    <t>SSWR2</t>
  </si>
  <si>
    <t>VT5MS</t>
  </si>
  <si>
    <t>VTBT</t>
  </si>
  <si>
    <t>POWERCELL</t>
  </si>
  <si>
    <t>16/01/2007</t>
  </si>
  <si>
    <t>18/04/2008</t>
  </si>
  <si>
    <t>WM13B1</t>
  </si>
  <si>
    <t>WM13L1</t>
  </si>
  <si>
    <t>WM14B</t>
  </si>
  <si>
    <t>WM14L</t>
  </si>
  <si>
    <t>WM23AA</t>
  </si>
  <si>
    <t>04/03/2008</t>
  </si>
  <si>
    <t>XESTLX</t>
  </si>
  <si>
    <t>CON-18</t>
  </si>
  <si>
    <t>FLS-19</t>
  </si>
  <si>
    <t>Ghost -11 (32"-33")</t>
  </si>
  <si>
    <t>Ghost -10 (30-31)</t>
  </si>
  <si>
    <t>Ghost -11</t>
  </si>
  <si>
    <t>Fire Fly 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</si>
</sst>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3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i/>
      <sz val="8"/>
      <color rgb="FF000000"/>
      <name val="Calibri"/>
      <family val="2"/>
      <charset val="1"/>
    </font>
    <font>
      <i/>
      <sz val="9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1"/>
      <color rgb="FFFFFFFF"/>
      <name val="Calibri"/>
      <family val="2"/>
      <charset val="1"/>
    </font>
    <font>
      <sz val="11"/>
      <color rgb="FF000000"/>
      <name val="Arial"/>
      <family val="2"/>
      <charset val="1"/>
    </font>
    <font>
      <b/>
      <sz val="24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22"/>
      <color rgb="FF0070C0"/>
      <name val="Arial"/>
      <family val="2"/>
      <charset val="1"/>
    </font>
    <font>
      <b/>
      <sz val="11"/>
      <color rgb="FF000000"/>
      <name val="Arial"/>
      <family val="2"/>
      <charset val="1"/>
    </font>
    <font>
      <i/>
      <sz val="11"/>
      <color rgb="FF000000"/>
      <name val="Arial"/>
      <family val="2"/>
      <charset val="1"/>
    </font>
    <font>
      <sz val="11"/>
      <name val="Calibri"/>
      <family val="2"/>
      <charset val="1"/>
    </font>
    <font>
      <i/>
      <sz val="9"/>
      <color rgb="FFFFFFFF"/>
      <name val="Calibri"/>
      <family val="2"/>
      <charset val="1"/>
    </font>
    <font>
      <sz val="11"/>
      <color rgb="FF000000"/>
      <name val="Wingdings"/>
      <charset val="2"/>
    </font>
    <font>
      <sz val="11"/>
      <color rgb="FF000000"/>
      <name val="Segoe UI Symbol"/>
      <family val="2"/>
      <charset val="1"/>
    </font>
    <font>
      <sz val="12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b/>
      <sz val="12"/>
      <color rgb="FF2A2A2A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2A2A2A"/>
      <name val="Arial"/>
      <family val="2"/>
      <charset val="1"/>
    </font>
    <font>
      <b/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EEBF7"/>
        <bgColor rgb="FFE7E6E6"/>
      </patternFill>
    </fill>
    <fill>
      <patternFill patternType="solid">
        <fgColor rgb="FFC0C0C0"/>
        <bgColor rgb="FFBDD7EE"/>
      </patternFill>
    </fill>
    <fill>
      <patternFill patternType="solid">
        <fgColor rgb="FFFFFFFF"/>
        <bgColor rgb="FFDEEBF7"/>
      </patternFill>
    </fill>
    <fill>
      <patternFill patternType="solid">
        <fgColor rgb="FFBDD7EE"/>
        <bgColor rgb="FF99CCFF"/>
      </patternFill>
    </fill>
    <fill>
      <patternFill patternType="solid">
        <fgColor rgb="FFE7E6E6"/>
        <bgColor rgb="FFDEEBF7"/>
      </patternFill>
    </fill>
  </fills>
  <borders count="2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0" fillId="0" borderId="9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12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4" borderId="0" xfId="0" applyFont="1" applyFill="1"/>
    <xf numFmtId="0" fontId="0" fillId="4" borderId="16" xfId="0" applyFill="1" applyBorder="1"/>
    <xf numFmtId="0" fontId="0" fillId="4" borderId="17" xfId="0" applyFill="1" applyBorder="1"/>
    <xf numFmtId="0" fontId="0" fillId="0" borderId="18" xfId="0" applyBorder="1"/>
    <xf numFmtId="0" fontId="0" fillId="0" borderId="0" xfId="0" applyProtection="1">
      <protection locked="0"/>
    </xf>
    <xf numFmtId="0" fontId="6" fillId="0" borderId="19" xfId="0" applyFont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6" fillId="4" borderId="21" xfId="0" applyFont="1" applyFill="1" applyBorder="1"/>
    <xf numFmtId="0" fontId="0" fillId="4" borderId="0" xfId="0" applyFill="1"/>
    <xf numFmtId="0" fontId="0" fillId="0" borderId="22" xfId="0" applyBorder="1"/>
    <xf numFmtId="0" fontId="0" fillId="4" borderId="21" xfId="0" applyFill="1" applyBorder="1"/>
    <xf numFmtId="0" fontId="0" fillId="4" borderId="22" xfId="0" applyFill="1" applyBorder="1" applyAlignment="1">
      <alignment vertical="center" wrapText="1"/>
    </xf>
    <xf numFmtId="0" fontId="0" fillId="4" borderId="24" xfId="0" applyFill="1" applyBorder="1" applyAlignment="1">
      <alignment vertical="center" wrapText="1"/>
    </xf>
    <xf numFmtId="0" fontId="8" fillId="5" borderId="16" xfId="0" applyFont="1" applyFill="1" applyBorder="1"/>
    <xf numFmtId="0" fontId="8" fillId="5" borderId="17" xfId="0" applyFont="1" applyFill="1" applyBorder="1"/>
    <xf numFmtId="0" fontId="8" fillId="5" borderId="18" xfId="0" applyFont="1" applyFill="1" applyBorder="1"/>
    <xf numFmtId="0" fontId="0" fillId="2" borderId="21" xfId="0" applyFill="1" applyBorder="1" applyAlignment="1">
      <alignment horizontal="center"/>
    </xf>
    <xf numFmtId="0" fontId="17" fillId="2" borderId="0" xfId="0" applyFont="1" applyFill="1"/>
    <xf numFmtId="0" fontId="0" fillId="2" borderId="0" xfId="0" applyFill="1"/>
    <xf numFmtId="0" fontId="0" fillId="2" borderId="22" xfId="0" applyFill="1" applyBorder="1"/>
    <xf numFmtId="0" fontId="18" fillId="2" borderId="0" xfId="0" applyFont="1" applyFill="1"/>
    <xf numFmtId="0" fontId="0" fillId="2" borderId="23" xfId="0" applyFill="1" applyBorder="1"/>
    <xf numFmtId="0" fontId="0" fillId="2" borderId="25" xfId="0" applyFill="1" applyBorder="1"/>
    <xf numFmtId="0" fontId="0" fillId="2" borderId="24" xfId="0" applyFill="1" applyBorder="1"/>
    <xf numFmtId="0" fontId="6" fillId="0" borderId="9" xfId="0" applyFont="1" applyBorder="1" applyAlignment="1">
      <alignment horizontal="center" vertical="center"/>
    </xf>
    <xf numFmtId="0" fontId="6" fillId="2" borderId="26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0" fillId="6" borderId="0" xfId="0" applyFill="1"/>
    <xf numFmtId="164" fontId="0" fillId="0" borderId="0" xfId="0" applyNumberFormat="1"/>
    <xf numFmtId="14" fontId="0" fillId="0" borderId="0" xfId="0" applyNumberFormat="1"/>
    <xf numFmtId="0" fontId="9" fillId="0" borderId="8" xfId="0" applyFont="1" applyBorder="1" applyAlignment="1">
      <alignment horizontal="center" textRotation="90" wrapText="1"/>
    </xf>
    <xf numFmtId="0" fontId="0" fillId="4" borderId="23" xfId="0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textRotation="90" wrapText="1"/>
    </xf>
    <xf numFmtId="0" fontId="8" fillId="0" borderId="7" xfId="0" applyFont="1" applyBorder="1" applyAlignment="1">
      <alignment horizontal="center" textRotation="90" wrapText="1"/>
    </xf>
    <xf numFmtId="0" fontId="0" fillId="0" borderId="0" xfId="0" applyAlignment="1">
      <alignment horizontal="left"/>
    </xf>
  </cellXfs>
  <cellStyles count="1">
    <cellStyle name="Standaard" xfId="0" builtinId="0"/>
  </cellStyles>
  <dxfs count="6">
    <dxf>
      <fill>
        <patternFill>
          <bgColor rgb="FF00B050"/>
        </patternFill>
      </fill>
    </dxf>
    <dxf>
      <font>
        <b/>
        <i/>
        <color rgb="FFFFFFFF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  <fill>
        <patternFill>
          <bgColor rgb="FFDEEBF7"/>
        </patternFill>
      </fill>
    </dxf>
    <dxf>
      <font>
        <b/>
        <i val="0"/>
        <color rgb="FFFF0000"/>
      </font>
      <fill>
        <patternFill>
          <bgColor rgb="FFDEEBF7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DEEBF7"/>
      <rgbColor rgb="FF660066"/>
      <rgbColor rgb="FFFF8080"/>
      <rgbColor rgb="FF0070C0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2A2A2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106560</xdr:colOff>
      <xdr:row>1</xdr:row>
      <xdr:rowOff>23040</xdr:rowOff>
    </xdr:from>
    <xdr:to>
      <xdr:col>14</xdr:col>
      <xdr:colOff>434160</xdr:colOff>
      <xdr:row>12</xdr:row>
      <xdr:rowOff>91080</xdr:rowOff>
    </xdr:to>
    <xdr:grpSp>
      <xdr:nvGrpSpPr>
        <xdr:cNvPr id="11" name="Groep 10">
          <a:extLst>
            <a:ext uri="{FF2B5EF4-FFF2-40B4-BE49-F238E27FC236}">
              <a16:creationId xmlns:a16="http://schemas.microsoft.com/office/drawing/2014/main" id="{F93DC5A9-CF70-863D-D7B4-44512B429B0D}"/>
            </a:ext>
          </a:extLst>
        </xdr:cNvPr>
        <xdr:cNvGrpSpPr/>
      </xdr:nvGrpSpPr>
      <xdr:grpSpPr>
        <a:xfrm>
          <a:off x="9692520" y="373560"/>
          <a:ext cx="3246060" cy="2826480"/>
          <a:chOff x="9692520" y="373560"/>
          <a:chExt cx="3246060" cy="2826480"/>
        </a:xfrm>
      </xdr:grpSpPr>
      <xdr:grpSp>
        <xdr:nvGrpSpPr>
          <xdr:cNvPr id="10" name="Groep 9">
            <a:extLst>
              <a:ext uri="{FF2B5EF4-FFF2-40B4-BE49-F238E27FC236}">
                <a16:creationId xmlns:a16="http://schemas.microsoft.com/office/drawing/2014/main" id="{9715647E-9621-3646-0119-8A4CD7EFA2F5}"/>
              </a:ext>
            </a:extLst>
          </xdr:cNvPr>
          <xdr:cNvGrpSpPr/>
        </xdr:nvGrpSpPr>
        <xdr:grpSpPr>
          <a:xfrm>
            <a:off x="9692520" y="1590300"/>
            <a:ext cx="3246060" cy="1609740"/>
            <a:chOff x="9692520" y="1590300"/>
            <a:chExt cx="3246060" cy="1609740"/>
          </a:xfrm>
        </xdr:grpSpPr>
        <xdr:pic>
          <xdr:nvPicPr>
            <xdr:cNvPr id="2" name="Afbeelding 4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/>
          </xdr:nvPicPr>
          <xdr:blipFill>
            <a:blip xmlns:r="http://schemas.openxmlformats.org/officeDocument/2006/relationships" r:embed="rId1"/>
            <a:stretch/>
          </xdr:blipFill>
          <xdr:spPr>
            <a:xfrm>
              <a:off x="9692520" y="1590300"/>
              <a:ext cx="1597740" cy="1609740"/>
            </a:xfrm>
            <a:prstGeom prst="rect">
              <a:avLst/>
            </a:prstGeom>
            <a:ln w="0">
              <a:noFill/>
            </a:ln>
          </xdr:spPr>
        </xdr:pic>
        <xdr:pic>
          <xdr:nvPicPr>
            <xdr:cNvPr id="3" name="Afbeelding 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/>
          </xdr:blipFill>
          <xdr:spPr>
            <a:xfrm>
              <a:off x="11369460" y="1731420"/>
              <a:ext cx="1569120" cy="1407780"/>
            </a:xfrm>
            <a:prstGeom prst="rect">
              <a:avLst/>
            </a:prstGeom>
            <a:ln w="0">
              <a:noFill/>
            </a:ln>
          </xdr:spPr>
        </xdr:pic>
      </xdr:grpSp>
      <xdr:pic>
        <xdr:nvPicPr>
          <xdr:cNvPr id="4" name="Afbeelding 1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3"/>
          <a:stretch/>
        </xdr:blipFill>
        <xdr:spPr>
          <a:xfrm>
            <a:off x="11583660" y="373560"/>
            <a:ext cx="1206960" cy="896760"/>
          </a:xfrm>
          <a:prstGeom prst="rect">
            <a:avLst/>
          </a:prstGeom>
          <a:ln w="0">
            <a:noFill/>
          </a:ln>
        </xdr:spPr>
      </xdr:pic>
    </xdr:grpSp>
    <xdr:clientData/>
  </xdr:twoCellAnchor>
  <xdr:twoCellAnchor>
    <xdr:from>
      <xdr:col>1</xdr:col>
      <xdr:colOff>464700</xdr:colOff>
      <xdr:row>0</xdr:row>
      <xdr:rowOff>61140</xdr:rowOff>
    </xdr:from>
    <xdr:to>
      <xdr:col>5</xdr:col>
      <xdr:colOff>555780</xdr:colOff>
      <xdr:row>3</xdr:row>
      <xdr:rowOff>15060</xdr:rowOff>
    </xdr:to>
    <xdr:grpSp>
      <xdr:nvGrpSpPr>
        <xdr:cNvPr id="12" name="Groep 11">
          <a:extLst>
            <a:ext uri="{FF2B5EF4-FFF2-40B4-BE49-F238E27FC236}">
              <a16:creationId xmlns:a16="http://schemas.microsoft.com/office/drawing/2014/main" id="{BD58FBDF-DA08-B9C5-F9E2-105F34F24DD9}"/>
            </a:ext>
          </a:extLst>
        </xdr:cNvPr>
        <xdr:cNvGrpSpPr/>
      </xdr:nvGrpSpPr>
      <xdr:grpSpPr>
        <a:xfrm>
          <a:off x="830460" y="61140"/>
          <a:ext cx="6209940" cy="1218840"/>
          <a:chOff x="838080" y="68760"/>
          <a:chExt cx="6209940" cy="1218840"/>
        </a:xfrm>
      </xdr:grpSpPr>
      <xdr:sp macro="" textlink="">
        <xdr:nvSpPr>
          <xdr:cNvPr id="5" name="Pijl: omlaag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838080" y="922200"/>
            <a:ext cx="411120" cy="365400"/>
          </a:xfrm>
          <a:prstGeom prst="downArrow">
            <a:avLst>
              <a:gd name="adj1" fmla="val 50000"/>
              <a:gd name="adj2" fmla="val 58333"/>
            </a:avLst>
          </a:prstGeom>
          <a:solidFill>
            <a:srgbClr val="5B9BD5"/>
          </a:solidFill>
          <a:ln>
            <a:solidFill>
              <a:srgbClr val="43729D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 algn="ctr">
              <a:lnSpc>
                <a:spcPct val="100000"/>
              </a:lnSpc>
            </a:pPr>
            <a:r>
              <a:rPr lang="nl-NL" sz="1600" b="1" strike="noStrike" spc="-1">
                <a:solidFill>
                  <a:srgbClr val="FFFFFF"/>
                </a:solidFill>
                <a:latin typeface="Calibri"/>
              </a:rPr>
              <a:t>2</a:t>
            </a:r>
            <a:endParaRPr lang="en-US" sz="1600" b="0" strike="noStrike" spc="-1">
              <a:latin typeface="Times New Roman"/>
            </a:endParaRPr>
          </a:p>
        </xdr:txBody>
      </xdr:sp>
      <xdr:sp macro="" textlink="">
        <xdr:nvSpPr>
          <xdr:cNvPr id="6" name="Pijl: omlaag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2469060" y="922200"/>
            <a:ext cx="411120" cy="365400"/>
          </a:xfrm>
          <a:prstGeom prst="downArrow">
            <a:avLst>
              <a:gd name="adj1" fmla="val 50000"/>
              <a:gd name="adj2" fmla="val 58333"/>
            </a:avLst>
          </a:prstGeom>
          <a:solidFill>
            <a:srgbClr val="5B9BD5"/>
          </a:solidFill>
          <a:ln>
            <a:solidFill>
              <a:srgbClr val="43729D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 algn="ctr">
              <a:lnSpc>
                <a:spcPct val="100000"/>
              </a:lnSpc>
            </a:pPr>
            <a:r>
              <a:rPr lang="nl-NL" sz="1600" b="1" strike="noStrike" spc="-1">
                <a:solidFill>
                  <a:srgbClr val="FFFFFF"/>
                </a:solidFill>
                <a:latin typeface="Calibri"/>
              </a:rPr>
              <a:t>3</a:t>
            </a:r>
            <a:endParaRPr lang="en-US" sz="1600" b="0" strike="noStrike" spc="-1">
              <a:latin typeface="Times New Roman"/>
            </a:endParaRPr>
          </a:p>
        </xdr:txBody>
      </xdr:sp>
      <xdr:sp macro="" textlink="">
        <xdr:nvSpPr>
          <xdr:cNvPr id="7" name="Pijl: omlaag 8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5935860" y="83880"/>
            <a:ext cx="411120" cy="395880"/>
          </a:xfrm>
          <a:prstGeom prst="downArrow">
            <a:avLst>
              <a:gd name="adj1" fmla="val 50000"/>
              <a:gd name="adj2" fmla="val 58333"/>
            </a:avLst>
          </a:prstGeom>
          <a:solidFill>
            <a:srgbClr val="5B9BD5"/>
          </a:solidFill>
          <a:ln>
            <a:solidFill>
              <a:srgbClr val="43729D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 algn="ctr">
              <a:lnSpc>
                <a:spcPct val="100000"/>
              </a:lnSpc>
            </a:pPr>
            <a:r>
              <a:rPr lang="nl-NL" sz="1600" b="1" strike="noStrike" spc="-1">
                <a:solidFill>
                  <a:srgbClr val="FFFFFF"/>
                </a:solidFill>
                <a:latin typeface="Calibri"/>
              </a:rPr>
              <a:t>4</a:t>
            </a:r>
            <a:endParaRPr lang="en-US" sz="1600" b="0" strike="noStrike" spc="-1">
              <a:latin typeface="Times New Roman"/>
            </a:endParaRPr>
          </a:p>
        </xdr:txBody>
      </xdr:sp>
      <xdr:sp macro="" textlink="">
        <xdr:nvSpPr>
          <xdr:cNvPr id="8" name="Pijl: omlaag 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6636900" y="68760"/>
            <a:ext cx="411120" cy="395880"/>
          </a:xfrm>
          <a:prstGeom prst="downArrow">
            <a:avLst>
              <a:gd name="adj1" fmla="val 50000"/>
              <a:gd name="adj2" fmla="val 58333"/>
            </a:avLst>
          </a:prstGeom>
          <a:solidFill>
            <a:srgbClr val="5B9BD5"/>
          </a:solidFill>
          <a:ln>
            <a:solidFill>
              <a:srgbClr val="43729D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 algn="ctr">
              <a:lnSpc>
                <a:spcPct val="100000"/>
              </a:lnSpc>
            </a:pPr>
            <a:r>
              <a:rPr lang="nl-NL" sz="1600" b="1" strike="noStrike" spc="-1">
                <a:solidFill>
                  <a:srgbClr val="FFFFFF"/>
                </a:solidFill>
                <a:latin typeface="Calibri"/>
              </a:rPr>
              <a:t>5</a:t>
            </a:r>
            <a:endParaRPr lang="en-US" sz="1600" b="0" strike="noStrike" spc="-1">
              <a:latin typeface="Times New Roman"/>
            </a:endParaRPr>
          </a:p>
        </xdr:txBody>
      </xdr:sp>
      <xdr:sp macro="" textlink="">
        <xdr:nvSpPr>
          <xdr:cNvPr id="9" name="Pijl: omlaag 10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3588900" y="68760"/>
            <a:ext cx="411120" cy="395880"/>
          </a:xfrm>
          <a:prstGeom prst="downArrow">
            <a:avLst>
              <a:gd name="adj1" fmla="val 50000"/>
              <a:gd name="adj2" fmla="val 58333"/>
            </a:avLst>
          </a:prstGeom>
          <a:solidFill>
            <a:srgbClr val="5B9BD5"/>
          </a:solidFill>
          <a:ln>
            <a:solidFill>
              <a:srgbClr val="43729D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/>
        </xdr:style>
        <xdr:txBody>
          <a:bodyPr vertOverflow="clip" horzOverflow="clip" lIns="90000" tIns="45000" rIns="90000" bIns="45000" anchor="t">
            <a:noAutofit/>
          </a:bodyPr>
          <a:lstStyle/>
          <a:p>
            <a:pPr algn="ctr">
              <a:lnSpc>
                <a:spcPct val="100000"/>
              </a:lnSpc>
            </a:pPr>
            <a:r>
              <a:rPr lang="nl-NL" sz="1600" b="1" strike="noStrike" spc="-1">
                <a:solidFill>
                  <a:srgbClr val="FFFFFF"/>
                </a:solidFill>
                <a:latin typeface="Calibri"/>
              </a:rPr>
              <a:t>1</a:t>
            </a:r>
            <a:endParaRPr lang="en-US" sz="1600" b="0" strike="noStrike" spc="-1">
              <a:latin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showGridLines="0" tabSelected="1" zoomScaleNormal="100" workbookViewId="0">
      <pane ySplit="4" topLeftCell="A5" activePane="bottomLeft" state="frozen"/>
      <selection activeCell="B6" sqref="B6"/>
      <selection pane="bottomLeft" activeCell="C6" sqref="C6"/>
    </sheetView>
  </sheetViews>
  <sheetFormatPr defaultColWidth="8.5546875" defaultRowHeight="14.4" x14ac:dyDescent="0.3"/>
  <cols>
    <col min="1" max="1" width="5.33203125" customWidth="1"/>
    <col min="2" max="2" width="21" customWidth="1"/>
    <col min="3" max="3" width="25.109375" customWidth="1"/>
    <col min="4" max="4" width="32.88671875" customWidth="1"/>
    <col min="5" max="7" width="10.21875" customWidth="1"/>
    <col min="8" max="8" width="16.33203125" customWidth="1"/>
    <col min="9" max="9" width="4.33203125" style="1" customWidth="1"/>
    <col min="10" max="10" width="4.109375" customWidth="1"/>
    <col min="11" max="11" width="3.88671875" customWidth="1"/>
    <col min="12" max="14" width="12.88671875" customWidth="1"/>
    <col min="15" max="15" width="7" customWidth="1"/>
    <col min="16" max="16" width="0.33203125" customWidth="1"/>
  </cols>
  <sheetData>
    <row r="1" spans="1:16" s="5" customFormat="1" ht="27.6" customHeight="1" x14ac:dyDescent="0.3">
      <c r="A1" s="2" t="s">
        <v>2465</v>
      </c>
      <c r="B1" s="3"/>
      <c r="C1" s="71" t="s">
        <v>0</v>
      </c>
      <c r="D1" s="71"/>
      <c r="E1" s="4" t="s">
        <v>1</v>
      </c>
      <c r="F1" s="4" t="s">
        <v>2</v>
      </c>
      <c r="I1" s="6"/>
    </row>
    <row r="2" spans="1:16" ht="14.4" customHeight="1" x14ac:dyDescent="0.3">
      <c r="A2" s="72" t="s">
        <v>3</v>
      </c>
      <c r="B2" s="72"/>
      <c r="C2" s="73" t="s">
        <v>4</v>
      </c>
      <c r="D2" s="73"/>
      <c r="E2" s="7"/>
      <c r="F2" s="8"/>
      <c r="G2" s="9"/>
      <c r="H2" s="10"/>
    </row>
    <row r="3" spans="1:16" ht="57.6" customHeight="1" x14ac:dyDescent="0.3">
      <c r="A3" s="72"/>
      <c r="B3" s="72"/>
      <c r="C3" s="73"/>
      <c r="D3" s="73"/>
      <c r="E3" s="74" t="s">
        <v>5</v>
      </c>
      <c r="F3" s="75" t="s">
        <v>6</v>
      </c>
      <c r="G3" s="69" t="s">
        <v>7</v>
      </c>
      <c r="H3" s="11">
        <v>2023</v>
      </c>
    </row>
    <row r="4" spans="1:16" s="17" customFormat="1" ht="21" customHeight="1" x14ac:dyDescent="0.3">
      <c r="A4" s="12" t="s">
        <v>8</v>
      </c>
      <c r="B4" s="13" t="s">
        <v>9</v>
      </c>
      <c r="C4" s="13" t="s">
        <v>10</v>
      </c>
      <c r="D4" s="14" t="s">
        <v>11</v>
      </c>
      <c r="E4" s="74"/>
      <c r="F4" s="75"/>
      <c r="G4" s="69"/>
      <c r="H4" s="13" t="s">
        <v>12</v>
      </c>
      <c r="I4" s="15"/>
      <c r="J4" s="16"/>
      <c r="K4" s="16"/>
      <c r="L4" s="16"/>
      <c r="M4" s="16"/>
      <c r="N4" s="16"/>
      <c r="O4" s="16"/>
    </row>
    <row r="5" spans="1:16" s="30" customFormat="1" ht="18" customHeight="1" thickTop="1" x14ac:dyDescent="0.3">
      <c r="A5" s="18">
        <v>1</v>
      </c>
      <c r="B5" s="19"/>
      <c r="C5" s="19"/>
      <c r="D5" s="20"/>
      <c r="E5" s="21"/>
      <c r="F5" s="22"/>
      <c r="G5" s="23" t="str">
        <f>IF(I5="","",IF(ISNA(MATCH(I5,'WBSC_Certified 2023'!$A$2:$A$1832,0)),"nee","ja"))</f>
        <v/>
      </c>
      <c r="H5" s="24" t="str">
        <f t="shared" ref="H5:H36" si="0">IF(G5="","",IF(AND(G5="ja",OR(E5="ja",F5="ja")),"OK","Afgekeurd"))</f>
        <v/>
      </c>
      <c r="I5" s="25" t="str">
        <f t="shared" ref="I5:I36" si="1">_xlfn.CONCAT($B5,$C5)</f>
        <v/>
      </c>
      <c r="J5" s="26"/>
      <c r="K5" s="27"/>
      <c r="L5" s="28"/>
      <c r="M5" s="28"/>
      <c r="N5" s="28"/>
      <c r="O5" s="28"/>
      <c r="P5" s="29"/>
    </row>
    <row r="6" spans="1:16" s="30" customFormat="1" ht="16.5" customHeight="1" x14ac:dyDescent="0.4">
      <c r="A6" s="31">
        <v>2</v>
      </c>
      <c r="B6" s="32"/>
      <c r="C6" s="32"/>
      <c r="D6" s="33"/>
      <c r="E6" s="21"/>
      <c r="F6" s="34"/>
      <c r="G6" s="23" t="str">
        <f>IF(I6="","",IF(ISNA(MATCH(I6,'WBSC_Certified 2023'!$A$2:$A$1832,0)),"nee","ja"))</f>
        <v/>
      </c>
      <c r="H6" s="24" t="str">
        <f t="shared" si="0"/>
        <v/>
      </c>
      <c r="I6" s="35" t="str">
        <f t="shared" si="1"/>
        <v/>
      </c>
      <c r="J6" s="26"/>
      <c r="K6" s="36"/>
      <c r="L6" s="37"/>
      <c r="M6" s="37"/>
      <c r="N6" s="37"/>
      <c r="O6" s="37"/>
      <c r="P6" s="38"/>
    </row>
    <row r="7" spans="1:16" s="30" customFormat="1" x14ac:dyDescent="0.3">
      <c r="A7" s="31">
        <v>3</v>
      </c>
      <c r="B7" s="32"/>
      <c r="C7" s="32"/>
      <c r="D7" s="33"/>
      <c r="E7" s="21"/>
      <c r="F7" s="34"/>
      <c r="G7" s="23" t="str">
        <f>IF(I7="","",IF(ISNA(MATCH(I7,'WBSC_Certified 2023'!$A$2:$A$1832,0)),"nee","ja"))</f>
        <v/>
      </c>
      <c r="H7" s="24" t="str">
        <f t="shared" si="0"/>
        <v/>
      </c>
      <c r="I7" s="35" t="str">
        <f t="shared" si="1"/>
        <v/>
      </c>
      <c r="J7" s="26"/>
      <c r="K7" s="39"/>
      <c r="L7" s="37"/>
      <c r="M7" s="37"/>
      <c r="N7" s="37"/>
      <c r="O7" s="37"/>
      <c r="P7" s="38"/>
    </row>
    <row r="8" spans="1:16" s="30" customFormat="1" ht="16.8" x14ac:dyDescent="0.4">
      <c r="A8" s="31">
        <v>4</v>
      </c>
      <c r="B8" s="32"/>
      <c r="C8" s="32"/>
      <c r="D8" s="33"/>
      <c r="E8" s="21"/>
      <c r="F8" s="34"/>
      <c r="G8" s="23" t="str">
        <f>IF(I8="","",IF(ISNA(MATCH(I8,'WBSC_Certified 2023'!$A$2:$A$1832,0)),"nee","ja"))</f>
        <v/>
      </c>
      <c r="H8" s="24" t="str">
        <f t="shared" si="0"/>
        <v/>
      </c>
      <c r="I8" s="35" t="str">
        <f t="shared" si="1"/>
        <v/>
      </c>
      <c r="J8" s="26"/>
      <c r="K8" s="36"/>
      <c r="L8" s="37"/>
      <c r="M8" s="37"/>
      <c r="N8" s="37"/>
      <c r="O8" s="37"/>
      <c r="P8" s="38"/>
    </row>
    <row r="9" spans="1:16" s="30" customFormat="1" ht="15" customHeight="1" x14ac:dyDescent="0.3">
      <c r="A9" s="31">
        <v>5</v>
      </c>
      <c r="B9" s="32"/>
      <c r="C9" s="32"/>
      <c r="D9" s="33"/>
      <c r="E9" s="21"/>
      <c r="F9" s="34"/>
      <c r="G9" s="23" t="str">
        <f>IF(I9="","",IF(ISNA(MATCH(I9,'WBSC_Certified 2023'!$A$2:$A$1832,0)),"nee","ja"))</f>
        <v/>
      </c>
      <c r="H9" s="24" t="str">
        <f t="shared" si="0"/>
        <v/>
      </c>
      <c r="I9" s="35" t="str">
        <f t="shared" si="1"/>
        <v/>
      </c>
      <c r="J9" s="26"/>
      <c r="K9" s="39"/>
      <c r="L9" s="37"/>
      <c r="M9" s="37"/>
      <c r="N9" s="37"/>
      <c r="O9" s="37"/>
      <c r="P9" s="38"/>
    </row>
    <row r="10" spans="1:16" s="30" customFormat="1" x14ac:dyDescent="0.3">
      <c r="A10" s="31">
        <v>6</v>
      </c>
      <c r="B10" s="32"/>
      <c r="C10" s="32"/>
      <c r="D10" s="33"/>
      <c r="E10" s="21"/>
      <c r="F10" s="34"/>
      <c r="G10" s="23" t="str">
        <f>IF(I10="","",IF(ISNA(MATCH(I10,'WBSC_Certified 2023'!$A$2:$A$1832,0)),"nee","ja"))</f>
        <v/>
      </c>
      <c r="H10" s="24" t="str">
        <f t="shared" si="0"/>
        <v/>
      </c>
      <c r="I10" s="35" t="str">
        <f t="shared" si="1"/>
        <v/>
      </c>
      <c r="J10" s="37"/>
      <c r="K10" s="39"/>
      <c r="L10" s="37"/>
      <c r="M10" s="37"/>
      <c r="N10" s="37"/>
      <c r="O10" s="37"/>
      <c r="P10" s="38"/>
    </row>
    <row r="11" spans="1:16" s="30" customFormat="1" x14ac:dyDescent="0.3">
      <c r="A11" s="31">
        <v>7</v>
      </c>
      <c r="B11" s="32"/>
      <c r="C11" s="32"/>
      <c r="D11" s="33"/>
      <c r="E11" s="21"/>
      <c r="F11" s="34"/>
      <c r="G11" s="23" t="str">
        <f>IF(I11="","",IF(ISNA(MATCH(I11,'WBSC_Certified 2023'!$A$2:$A$1832,0)),"nee","ja"))</f>
        <v/>
      </c>
      <c r="H11" s="24" t="str">
        <f t="shared" si="0"/>
        <v/>
      </c>
      <c r="I11" s="35" t="str">
        <f t="shared" si="1"/>
        <v/>
      </c>
      <c r="J11" s="37"/>
      <c r="K11" s="39"/>
      <c r="L11" s="37"/>
      <c r="M11" s="37"/>
      <c r="N11" s="37"/>
      <c r="O11" s="37"/>
      <c r="P11" s="38"/>
    </row>
    <row r="12" spans="1:16" s="30" customFormat="1" ht="15" customHeight="1" x14ac:dyDescent="0.3">
      <c r="A12" s="31">
        <v>8</v>
      </c>
      <c r="B12" s="32"/>
      <c r="C12" s="32"/>
      <c r="D12" s="33"/>
      <c r="E12" s="21"/>
      <c r="F12" s="34"/>
      <c r="G12" s="23" t="str">
        <f>IF(I12="","",IF(ISNA(MATCH(I12,'WBSC_Certified 2023'!$A$2:$A$1832,0)),"nee","ja"))</f>
        <v/>
      </c>
      <c r="H12" s="24" t="str">
        <f t="shared" si="0"/>
        <v/>
      </c>
      <c r="I12" s="35" t="str">
        <f t="shared" si="1"/>
        <v/>
      </c>
      <c r="J12" s="37"/>
      <c r="K12" s="39"/>
      <c r="L12" s="37"/>
      <c r="M12" s="37"/>
      <c r="N12" s="37"/>
      <c r="O12" s="37"/>
      <c r="P12" s="38"/>
    </row>
    <row r="13" spans="1:16" s="30" customFormat="1" ht="14.7" customHeight="1" x14ac:dyDescent="0.3">
      <c r="A13" s="31">
        <v>9</v>
      </c>
      <c r="B13" s="32"/>
      <c r="C13" s="32"/>
      <c r="D13" s="33"/>
      <c r="E13" s="21"/>
      <c r="F13" s="34"/>
      <c r="G13" s="23" t="str">
        <f>IF(I13="","",IF(ISNA(MATCH(I13,'WBSC_Certified 2023'!$A$2:$A$1832,0)),"nee","ja"))</f>
        <v/>
      </c>
      <c r="H13" s="24" t="str">
        <f t="shared" si="0"/>
        <v/>
      </c>
      <c r="I13" s="35" t="str">
        <f t="shared" si="1"/>
        <v/>
      </c>
      <c r="J13" s="37"/>
      <c r="K13" s="70" t="s">
        <v>13</v>
      </c>
      <c r="L13" s="70"/>
      <c r="M13" s="70"/>
      <c r="N13" s="70"/>
      <c r="O13" s="70"/>
      <c r="P13" s="40"/>
    </row>
    <row r="14" spans="1:16" s="30" customFormat="1" x14ac:dyDescent="0.3">
      <c r="A14" s="31">
        <v>10</v>
      </c>
      <c r="B14" s="32"/>
      <c r="C14" s="32"/>
      <c r="D14" s="33"/>
      <c r="E14" s="21"/>
      <c r="F14" s="34"/>
      <c r="G14" s="23" t="str">
        <f>IF(I14="","",IF(ISNA(MATCH(I14,'WBSC_Certified 2023'!$A$2:$A$1832,0)),"nee","ja"))</f>
        <v/>
      </c>
      <c r="H14" s="24" t="str">
        <f t="shared" si="0"/>
        <v/>
      </c>
      <c r="I14" s="35" t="str">
        <f t="shared" si="1"/>
        <v/>
      </c>
      <c r="J14" s="37"/>
      <c r="K14" s="70"/>
      <c r="L14" s="70"/>
      <c r="M14" s="70"/>
      <c r="N14" s="70"/>
      <c r="O14" s="70"/>
      <c r="P14" s="40"/>
    </row>
    <row r="15" spans="1:16" s="30" customFormat="1" ht="15" customHeight="1" x14ac:dyDescent="0.3">
      <c r="A15" s="31">
        <v>11</v>
      </c>
      <c r="B15" s="32"/>
      <c r="C15" s="32"/>
      <c r="D15" s="33"/>
      <c r="E15" s="21"/>
      <c r="F15" s="34"/>
      <c r="G15" s="23" t="str">
        <f>IF(I15="","",IF(ISNA(MATCH(I15,'WBSC_Certified 2023'!$A$2:$A$1832,0)),"nee","ja"))</f>
        <v/>
      </c>
      <c r="H15" s="24" t="str">
        <f t="shared" si="0"/>
        <v/>
      </c>
      <c r="I15" s="35" t="str">
        <f t="shared" si="1"/>
        <v/>
      </c>
      <c r="J15" s="37"/>
      <c r="K15" s="70"/>
      <c r="L15" s="70"/>
      <c r="M15" s="70"/>
      <c r="N15" s="70"/>
      <c r="O15" s="70"/>
      <c r="P15" s="40"/>
    </row>
    <row r="16" spans="1:16" s="30" customFormat="1" x14ac:dyDescent="0.3">
      <c r="A16" s="31">
        <v>12</v>
      </c>
      <c r="B16" s="32"/>
      <c r="C16" s="32"/>
      <c r="D16" s="33"/>
      <c r="E16" s="21"/>
      <c r="F16" s="34"/>
      <c r="G16" s="23" t="str">
        <f>IF(I16="","",IF(ISNA(MATCH(I16,'WBSC_Certified 2023'!$A$2:$A$1832,0)),"nee","ja"))</f>
        <v/>
      </c>
      <c r="H16" s="24" t="str">
        <f t="shared" si="0"/>
        <v/>
      </c>
      <c r="I16" s="35" t="str">
        <f t="shared" si="1"/>
        <v/>
      </c>
      <c r="J16" s="37"/>
      <c r="K16" s="70"/>
      <c r="L16" s="70"/>
      <c r="M16" s="70"/>
      <c r="N16" s="70"/>
      <c r="O16" s="70"/>
      <c r="P16" s="40"/>
    </row>
    <row r="17" spans="1:16" s="30" customFormat="1" x14ac:dyDescent="0.3">
      <c r="A17" s="31">
        <v>13</v>
      </c>
      <c r="B17" s="32"/>
      <c r="C17" s="32"/>
      <c r="D17" s="33"/>
      <c r="E17" s="21"/>
      <c r="F17" s="34"/>
      <c r="G17" s="23" t="str">
        <f>IF(I17="","",IF(ISNA(MATCH(I17,'WBSC_Certified 2023'!$A$2:$A$1832,0)),"nee","ja"))</f>
        <v/>
      </c>
      <c r="H17" s="24" t="str">
        <f t="shared" si="0"/>
        <v/>
      </c>
      <c r="I17" s="35" t="str">
        <f t="shared" si="1"/>
        <v/>
      </c>
      <c r="J17" s="37"/>
      <c r="K17" s="70"/>
      <c r="L17" s="70"/>
      <c r="M17" s="70"/>
      <c r="N17" s="70"/>
      <c r="O17" s="70"/>
      <c r="P17" s="41"/>
    </row>
    <row r="18" spans="1:16" s="30" customFormat="1" ht="15.75" customHeight="1" x14ac:dyDescent="0.3">
      <c r="A18" s="31">
        <v>14</v>
      </c>
      <c r="B18" s="32"/>
      <c r="C18" s="32"/>
      <c r="D18" s="33"/>
      <c r="E18" s="21"/>
      <c r="F18" s="34"/>
      <c r="G18" s="23" t="str">
        <f>IF(I18="","",IF(ISNA(MATCH(I18,'WBSC_Certified 2023'!$A$2:$A$1832,0)),"nee","ja"))</f>
        <v/>
      </c>
      <c r="H18" s="24" t="str">
        <f t="shared" si="0"/>
        <v/>
      </c>
      <c r="I18" s="35" t="str">
        <f t="shared" si="1"/>
        <v/>
      </c>
      <c r="J18"/>
      <c r="K18"/>
      <c r="L18"/>
      <c r="M18"/>
      <c r="N18"/>
      <c r="O18"/>
      <c r="P18"/>
    </row>
    <row r="19" spans="1:16" s="30" customFormat="1" ht="15.6" x14ac:dyDescent="0.3">
      <c r="A19" s="31">
        <v>15</v>
      </c>
      <c r="B19" s="32"/>
      <c r="C19" s="32"/>
      <c r="D19" s="33"/>
      <c r="E19" s="21"/>
      <c r="F19" s="34"/>
      <c r="G19" s="23" t="str">
        <f>IF(I19="","",IF(ISNA(MATCH(I19,'WBSC_Certified 2023'!$A$2:$A$1832,0)),"nee","ja"))</f>
        <v/>
      </c>
      <c r="H19" s="24" t="str">
        <f t="shared" si="0"/>
        <v/>
      </c>
      <c r="I19" s="35" t="str">
        <f t="shared" si="1"/>
        <v/>
      </c>
      <c r="J19"/>
      <c r="K19" s="42" t="s">
        <v>14</v>
      </c>
      <c r="L19" s="43"/>
      <c r="M19" s="43"/>
      <c r="N19" s="43"/>
      <c r="O19" s="44"/>
      <c r="P19"/>
    </row>
    <row r="20" spans="1:16" s="30" customFormat="1" ht="15.6" x14ac:dyDescent="0.3">
      <c r="A20" s="31">
        <v>16</v>
      </c>
      <c r="B20" s="32"/>
      <c r="C20" s="32"/>
      <c r="D20" s="33"/>
      <c r="E20" s="21"/>
      <c r="F20" s="34"/>
      <c r="G20" s="23" t="str">
        <f>IF(I20="","",IF(ISNA(MATCH(I20,'WBSC_Certified 2023'!$A$2:$A$1832,0)),"nee","ja"))</f>
        <v/>
      </c>
      <c r="H20" s="24" t="str">
        <f t="shared" si="0"/>
        <v/>
      </c>
      <c r="I20" s="35" t="str">
        <f t="shared" si="1"/>
        <v/>
      </c>
      <c r="J20"/>
      <c r="K20" s="45">
        <v>1</v>
      </c>
      <c r="L20" s="46" t="s">
        <v>15</v>
      </c>
      <c r="M20" s="47"/>
      <c r="N20" s="47"/>
      <c r="O20" s="48"/>
      <c r="P20"/>
    </row>
    <row r="21" spans="1:16" s="30" customFormat="1" ht="15.6" x14ac:dyDescent="0.3">
      <c r="A21" s="31">
        <v>17</v>
      </c>
      <c r="B21" s="32"/>
      <c r="C21" s="32"/>
      <c r="D21" s="33"/>
      <c r="E21" s="21"/>
      <c r="F21" s="34"/>
      <c r="G21" s="23" t="str">
        <f>IF(I21="","",IF(ISNA(MATCH(I21,'WBSC_Certified 2023'!$A$2:$A$1832,0)),"nee","ja"))</f>
        <v/>
      </c>
      <c r="H21" s="24" t="str">
        <f t="shared" si="0"/>
        <v/>
      </c>
      <c r="I21" s="35" t="str">
        <f t="shared" si="1"/>
        <v/>
      </c>
      <c r="J21"/>
      <c r="K21" s="45">
        <v>2</v>
      </c>
      <c r="L21" s="46" t="s">
        <v>16</v>
      </c>
      <c r="M21" s="47"/>
      <c r="N21" s="47"/>
      <c r="O21" s="48"/>
      <c r="P21"/>
    </row>
    <row r="22" spans="1:16" s="30" customFormat="1" ht="15.6" x14ac:dyDescent="0.3">
      <c r="A22" s="31">
        <v>18</v>
      </c>
      <c r="B22" s="32"/>
      <c r="C22" s="32"/>
      <c r="D22" s="33"/>
      <c r="E22" s="21"/>
      <c r="F22" s="34"/>
      <c r="G22" s="23" t="str">
        <f>IF(I22="","",IF(ISNA(MATCH(I22,'WBSC_Certified 2023'!$A$2:$A$1832,0)),"nee","ja"))</f>
        <v/>
      </c>
      <c r="H22" s="24" t="str">
        <f t="shared" si="0"/>
        <v/>
      </c>
      <c r="I22" s="35" t="str">
        <f t="shared" si="1"/>
        <v/>
      </c>
      <c r="J22"/>
      <c r="K22" s="45">
        <v>3</v>
      </c>
      <c r="L22" s="46" t="s">
        <v>17</v>
      </c>
      <c r="M22" s="47"/>
      <c r="N22" s="47"/>
      <c r="O22" s="48"/>
      <c r="P22"/>
    </row>
    <row r="23" spans="1:16" s="30" customFormat="1" ht="15.6" x14ac:dyDescent="0.3">
      <c r="A23" s="31">
        <v>19</v>
      </c>
      <c r="B23" s="32"/>
      <c r="C23" s="32"/>
      <c r="D23" s="33"/>
      <c r="E23" s="21"/>
      <c r="F23" s="34"/>
      <c r="G23" s="23" t="str">
        <f>IF(I23="","",IF(ISNA(MATCH(I23,'WBSC_Certified 2023'!$A$2:$A$1832,0)),"nee","ja"))</f>
        <v/>
      </c>
      <c r="H23" s="24" t="str">
        <f t="shared" si="0"/>
        <v/>
      </c>
      <c r="I23" s="35" t="str">
        <f t="shared" si="1"/>
        <v/>
      </c>
      <c r="J23"/>
      <c r="K23" s="45"/>
      <c r="L23" s="49" t="s">
        <v>18</v>
      </c>
      <c r="M23" s="46"/>
      <c r="N23" s="47"/>
      <c r="O23" s="48"/>
      <c r="P23"/>
    </row>
    <row r="24" spans="1:16" s="30" customFormat="1" ht="15.6" x14ac:dyDescent="0.3">
      <c r="A24" s="31">
        <v>20</v>
      </c>
      <c r="B24" s="32"/>
      <c r="C24" s="32"/>
      <c r="D24" s="33"/>
      <c r="E24" s="21"/>
      <c r="F24" s="34"/>
      <c r="G24" s="23" t="str">
        <f>IF(I24="","",IF(ISNA(MATCH(I24,'WBSC_Certified 2023'!$A$2:$A$1832,0)),"nee","ja"))</f>
        <v/>
      </c>
      <c r="H24" s="24" t="str">
        <f t="shared" si="0"/>
        <v/>
      </c>
      <c r="I24" s="35" t="str">
        <f t="shared" si="1"/>
        <v/>
      </c>
      <c r="J24"/>
      <c r="K24" s="45">
        <v>4</v>
      </c>
      <c r="L24" s="46" t="s">
        <v>19</v>
      </c>
      <c r="M24" s="47"/>
      <c r="N24" s="47"/>
      <c r="O24" s="48"/>
      <c r="P24"/>
    </row>
    <row r="25" spans="1:16" s="30" customFormat="1" ht="15.6" x14ac:dyDescent="0.3">
      <c r="A25" s="31">
        <v>21</v>
      </c>
      <c r="B25" s="32"/>
      <c r="C25" s="32"/>
      <c r="D25" s="33"/>
      <c r="E25" s="21"/>
      <c r="F25" s="34"/>
      <c r="G25" s="23" t="str">
        <f>IF(I25="","",IF(ISNA(MATCH(I25,'WBSC_Certified 2023'!$A$2:$A$1832,0)),"nee","ja"))</f>
        <v/>
      </c>
      <c r="H25" s="24" t="str">
        <f t="shared" si="0"/>
        <v/>
      </c>
      <c r="I25" s="35" t="str">
        <f t="shared" si="1"/>
        <v/>
      </c>
      <c r="J25"/>
      <c r="K25" s="45">
        <v>5</v>
      </c>
      <c r="L25" s="46" t="s">
        <v>20</v>
      </c>
      <c r="M25" s="47"/>
      <c r="N25" s="47"/>
      <c r="O25" s="48"/>
      <c r="P25"/>
    </row>
    <row r="26" spans="1:16" s="30" customFormat="1" x14ac:dyDescent="0.3">
      <c r="A26" s="31">
        <v>22</v>
      </c>
      <c r="B26" s="32"/>
      <c r="C26" s="32"/>
      <c r="D26" s="33"/>
      <c r="E26" s="21"/>
      <c r="F26" s="34"/>
      <c r="G26" s="23" t="str">
        <f>IF(I26="","",IF(ISNA(MATCH(I26,'WBSC_Certified 2023'!$A$2:$A$1832,0)),"nee","ja"))</f>
        <v/>
      </c>
      <c r="H26" s="24" t="str">
        <f t="shared" si="0"/>
        <v/>
      </c>
      <c r="I26" s="35" t="str">
        <f t="shared" si="1"/>
        <v/>
      </c>
      <c r="J26"/>
      <c r="K26" s="50"/>
      <c r="L26" s="51"/>
      <c r="M26" s="51"/>
      <c r="N26" s="51"/>
      <c r="O26" s="52"/>
      <c r="P26"/>
    </row>
    <row r="27" spans="1:16" s="30" customFormat="1" x14ac:dyDescent="0.3">
      <c r="A27" s="31">
        <v>23</v>
      </c>
      <c r="B27" s="32"/>
      <c r="C27" s="32"/>
      <c r="D27" s="33"/>
      <c r="E27" s="21"/>
      <c r="F27" s="34"/>
      <c r="G27" s="23" t="str">
        <f>IF(I27="","",IF(ISNA(MATCH(I27,'WBSC_Certified 2023'!$A$2:$A$1832,0)),"nee","ja"))</f>
        <v/>
      </c>
      <c r="H27" s="24" t="str">
        <f t="shared" si="0"/>
        <v/>
      </c>
      <c r="I27" s="35" t="str">
        <f t="shared" si="1"/>
        <v/>
      </c>
      <c r="J27"/>
      <c r="K27"/>
      <c r="L27"/>
      <c r="M27"/>
      <c r="N27"/>
      <c r="O27"/>
      <c r="P27"/>
    </row>
    <row r="28" spans="1:16" s="30" customFormat="1" x14ac:dyDescent="0.3">
      <c r="A28" s="31">
        <v>24</v>
      </c>
      <c r="B28" s="32"/>
      <c r="C28" s="32"/>
      <c r="D28" s="33"/>
      <c r="E28" s="21"/>
      <c r="F28" s="34"/>
      <c r="G28" s="23" t="str">
        <f>IF(I28="","",IF(ISNA(MATCH(I28,'WBSC_Certified 2023'!$A$2:$A$1832,0)),"nee","ja"))</f>
        <v/>
      </c>
      <c r="H28" s="24" t="str">
        <f t="shared" si="0"/>
        <v/>
      </c>
      <c r="I28" s="35" t="str">
        <f t="shared" si="1"/>
        <v/>
      </c>
      <c r="J28"/>
      <c r="K28"/>
      <c r="L28"/>
      <c r="M28"/>
      <c r="N28"/>
      <c r="O28"/>
      <c r="P28"/>
    </row>
    <row r="29" spans="1:16" s="30" customFormat="1" x14ac:dyDescent="0.3">
      <c r="A29" s="31">
        <v>25</v>
      </c>
      <c r="B29" s="32"/>
      <c r="C29" s="32"/>
      <c r="D29" s="33"/>
      <c r="E29" s="21"/>
      <c r="F29" s="34"/>
      <c r="G29" s="23" t="str">
        <f>IF(I29="","",IF(ISNA(MATCH(I29,'WBSC_Certified 2023'!$A$2:$A$1832,0)),"nee","ja"))</f>
        <v/>
      </c>
      <c r="H29" s="24" t="str">
        <f t="shared" si="0"/>
        <v/>
      </c>
      <c r="I29" s="35" t="str">
        <f t="shared" si="1"/>
        <v/>
      </c>
      <c r="J29"/>
      <c r="K29"/>
      <c r="L29"/>
      <c r="M29"/>
      <c r="N29"/>
      <c r="O29"/>
      <c r="P29"/>
    </row>
    <row r="30" spans="1:16" s="30" customFormat="1" x14ac:dyDescent="0.3">
      <c r="A30" s="31">
        <v>26</v>
      </c>
      <c r="B30" s="32"/>
      <c r="C30" s="32"/>
      <c r="D30" s="33"/>
      <c r="E30" s="21"/>
      <c r="F30" s="34"/>
      <c r="G30" s="23" t="str">
        <f>IF(I30="","",IF(ISNA(MATCH(I30,'WBSC_Certified 2023'!$A$2:$A$1832,0)),"nee","ja"))</f>
        <v/>
      </c>
      <c r="H30" s="24" t="str">
        <f t="shared" si="0"/>
        <v/>
      </c>
      <c r="I30" s="35" t="str">
        <f t="shared" si="1"/>
        <v/>
      </c>
      <c r="J30"/>
      <c r="K30"/>
      <c r="L30"/>
      <c r="M30"/>
      <c r="N30"/>
      <c r="O30"/>
      <c r="P30"/>
    </row>
    <row r="31" spans="1:16" s="30" customFormat="1" x14ac:dyDescent="0.3">
      <c r="A31" s="31">
        <v>27</v>
      </c>
      <c r="B31" s="32"/>
      <c r="C31" s="32"/>
      <c r="D31" s="33"/>
      <c r="E31" s="21"/>
      <c r="F31" s="34"/>
      <c r="G31" s="23" t="str">
        <f>IF(I31="","",IF(ISNA(MATCH(I31,'WBSC_Certified 2023'!$A$2:$A$1832,0)),"nee","ja"))</f>
        <v/>
      </c>
      <c r="H31" s="24" t="str">
        <f t="shared" si="0"/>
        <v/>
      </c>
      <c r="I31" s="35" t="str">
        <f t="shared" si="1"/>
        <v/>
      </c>
      <c r="J31"/>
      <c r="K31"/>
      <c r="L31"/>
      <c r="M31"/>
      <c r="N31"/>
      <c r="O31"/>
      <c r="P31"/>
    </row>
    <row r="32" spans="1:16" s="30" customFormat="1" x14ac:dyDescent="0.3">
      <c r="A32" s="31">
        <v>28</v>
      </c>
      <c r="B32" s="32"/>
      <c r="C32" s="32"/>
      <c r="D32" s="33"/>
      <c r="E32" s="21"/>
      <c r="F32" s="34"/>
      <c r="G32" s="23" t="str">
        <f>IF(I32="","",IF(ISNA(MATCH(I32,'WBSC_Certified 2023'!$A$2:$A$1832,0)),"nee","ja"))</f>
        <v/>
      </c>
      <c r="H32" s="24" t="str">
        <f t="shared" si="0"/>
        <v/>
      </c>
      <c r="I32" s="35" t="str">
        <f t="shared" si="1"/>
        <v/>
      </c>
      <c r="J32"/>
      <c r="K32"/>
      <c r="L32"/>
      <c r="M32"/>
      <c r="N32"/>
      <c r="O32"/>
      <c r="P32"/>
    </row>
    <row r="33" spans="1:16" s="30" customFormat="1" x14ac:dyDescent="0.3">
      <c r="A33" s="31">
        <v>29</v>
      </c>
      <c r="B33" s="32"/>
      <c r="C33" s="32"/>
      <c r="D33" s="33"/>
      <c r="E33" s="21"/>
      <c r="F33" s="34"/>
      <c r="G33" s="23" t="str">
        <f>IF(I33="","",IF(ISNA(MATCH(I33,'WBSC_Certified 2023'!$A$2:$A$1832,0)),"nee","ja"))</f>
        <v/>
      </c>
      <c r="H33" s="24" t="str">
        <f t="shared" si="0"/>
        <v/>
      </c>
      <c r="I33" s="35" t="str">
        <f t="shared" si="1"/>
        <v/>
      </c>
      <c r="J33"/>
      <c r="K33"/>
      <c r="L33"/>
      <c r="M33"/>
      <c r="N33"/>
      <c r="O33"/>
      <c r="P33"/>
    </row>
    <row r="34" spans="1:16" s="30" customFormat="1" x14ac:dyDescent="0.3">
      <c r="A34" s="31">
        <v>30</v>
      </c>
      <c r="B34" s="32"/>
      <c r="C34" s="32"/>
      <c r="D34" s="33"/>
      <c r="E34" s="21"/>
      <c r="F34" s="34"/>
      <c r="G34" s="23" t="str">
        <f>IF(I34="","",IF(ISNA(MATCH(I34,'WBSC_Certified 2023'!$A$2:$A$1832,0)),"nee","ja"))</f>
        <v/>
      </c>
      <c r="H34" s="24" t="str">
        <f t="shared" si="0"/>
        <v/>
      </c>
      <c r="I34" s="35" t="str">
        <f t="shared" si="1"/>
        <v/>
      </c>
      <c r="J34"/>
      <c r="K34"/>
      <c r="L34"/>
      <c r="M34"/>
      <c r="N34"/>
      <c r="O34"/>
      <c r="P34"/>
    </row>
    <row r="35" spans="1:16" s="30" customFormat="1" x14ac:dyDescent="0.3">
      <c r="A35" s="31">
        <v>31</v>
      </c>
      <c r="B35" s="32"/>
      <c r="C35" s="32"/>
      <c r="D35" s="33"/>
      <c r="E35" s="21"/>
      <c r="F35" s="34"/>
      <c r="G35" s="23" t="str">
        <f>IF(I35="","",IF(ISNA(MATCH(I35,'WBSC_Certified 2023'!$A$2:$A$1832,0)),"nee","ja"))</f>
        <v/>
      </c>
      <c r="H35" s="24" t="str">
        <f t="shared" si="0"/>
        <v/>
      </c>
      <c r="I35" s="35" t="str">
        <f t="shared" si="1"/>
        <v/>
      </c>
      <c r="J35"/>
      <c r="K35"/>
      <c r="L35"/>
      <c r="M35"/>
      <c r="N35"/>
      <c r="O35"/>
      <c r="P35"/>
    </row>
    <row r="36" spans="1:16" s="30" customFormat="1" x14ac:dyDescent="0.3">
      <c r="A36" s="31">
        <v>32</v>
      </c>
      <c r="B36" s="32"/>
      <c r="C36" s="32"/>
      <c r="D36" s="33"/>
      <c r="E36" s="21"/>
      <c r="F36" s="34"/>
      <c r="G36" s="23" t="str">
        <f>IF(I36="","",IF(ISNA(MATCH(I36,'WBSC_Certified 2023'!$A$2:$A$1832,0)),"nee","ja"))</f>
        <v/>
      </c>
      <c r="H36" s="24" t="str">
        <f t="shared" si="0"/>
        <v/>
      </c>
      <c r="I36" s="35" t="str">
        <f t="shared" si="1"/>
        <v/>
      </c>
      <c r="J36"/>
      <c r="K36"/>
      <c r="L36"/>
      <c r="M36"/>
      <c r="N36"/>
      <c r="O36"/>
      <c r="P36"/>
    </row>
    <row r="37" spans="1:16" s="30" customFormat="1" x14ac:dyDescent="0.3">
      <c r="A37" s="31">
        <v>33</v>
      </c>
      <c r="B37" s="32"/>
      <c r="C37" s="32"/>
      <c r="D37" s="33"/>
      <c r="E37" s="21"/>
      <c r="F37" s="34"/>
      <c r="G37" s="23" t="str">
        <f>IF(I37="","",IF(ISNA(MATCH(I37,'WBSC_Certified 2023'!$A$2:$A$1832,0)),"nee","ja"))</f>
        <v/>
      </c>
      <c r="H37" s="24" t="str">
        <f t="shared" ref="H37:H54" si="2">IF(G37="","",IF(AND(G37="ja",OR(E37="ja",F37="ja")),"OK","Afgekeurd"))</f>
        <v/>
      </c>
      <c r="I37" s="35" t="str">
        <f t="shared" ref="I37:I54" si="3">_xlfn.CONCAT($B37,$C37)</f>
        <v/>
      </c>
      <c r="J37"/>
      <c r="K37"/>
      <c r="L37"/>
      <c r="M37"/>
      <c r="N37"/>
      <c r="O37"/>
      <c r="P37"/>
    </row>
    <row r="38" spans="1:16" s="30" customFormat="1" x14ac:dyDescent="0.3">
      <c r="A38" s="31">
        <v>34</v>
      </c>
      <c r="B38" s="32"/>
      <c r="C38" s="32"/>
      <c r="D38" s="33"/>
      <c r="E38" s="21"/>
      <c r="F38" s="34"/>
      <c r="G38" s="23" t="str">
        <f>IF(I38="","",IF(ISNA(MATCH(I38,'WBSC_Certified 2023'!$A$2:$A$1832,0)),"nee","ja"))</f>
        <v/>
      </c>
      <c r="H38" s="24" t="str">
        <f t="shared" si="2"/>
        <v/>
      </c>
      <c r="I38" s="35" t="str">
        <f t="shared" si="3"/>
        <v/>
      </c>
      <c r="J38"/>
      <c r="K38"/>
      <c r="L38"/>
      <c r="M38"/>
      <c r="N38"/>
      <c r="O38"/>
      <c r="P38"/>
    </row>
    <row r="39" spans="1:16" s="30" customFormat="1" x14ac:dyDescent="0.3">
      <c r="A39" s="31">
        <v>35</v>
      </c>
      <c r="B39" s="32"/>
      <c r="C39" s="32"/>
      <c r="D39" s="33"/>
      <c r="E39" s="21"/>
      <c r="F39" s="34"/>
      <c r="G39" s="23" t="str">
        <f>IF(I39="","",IF(ISNA(MATCH(I39,'WBSC_Certified 2023'!$A$2:$A$1832,0)),"nee","ja"))</f>
        <v/>
      </c>
      <c r="H39" s="24" t="str">
        <f t="shared" si="2"/>
        <v/>
      </c>
      <c r="I39" s="35" t="str">
        <f t="shared" si="3"/>
        <v/>
      </c>
      <c r="J39"/>
      <c r="K39"/>
      <c r="L39"/>
      <c r="M39"/>
      <c r="N39"/>
      <c r="O39"/>
      <c r="P39"/>
    </row>
    <row r="40" spans="1:16" s="30" customFormat="1" x14ac:dyDescent="0.3">
      <c r="A40" s="31">
        <v>36</v>
      </c>
      <c r="B40" s="32"/>
      <c r="C40" s="32"/>
      <c r="D40" s="33"/>
      <c r="E40" s="21"/>
      <c r="F40" s="34"/>
      <c r="G40" s="23" t="str">
        <f>IF(I40="","",IF(ISNA(MATCH(I40,'WBSC_Certified 2023'!$A$2:$A$1832,0)),"nee","ja"))</f>
        <v/>
      </c>
      <c r="H40" s="24" t="str">
        <f t="shared" si="2"/>
        <v/>
      </c>
      <c r="I40" s="35" t="str">
        <f t="shared" si="3"/>
        <v/>
      </c>
      <c r="J40"/>
      <c r="K40"/>
      <c r="L40"/>
      <c r="M40"/>
      <c r="N40"/>
      <c r="O40"/>
      <c r="P40"/>
    </row>
    <row r="41" spans="1:16" s="30" customFormat="1" x14ac:dyDescent="0.3">
      <c r="A41" s="31">
        <v>37</v>
      </c>
      <c r="B41" s="32"/>
      <c r="C41" s="32"/>
      <c r="D41" s="33"/>
      <c r="E41" s="21"/>
      <c r="F41" s="34"/>
      <c r="G41" s="23" t="str">
        <f>IF(I41="","",IF(ISNA(MATCH(I41,'WBSC_Certified 2023'!$A$2:$A$1832,0)),"nee","ja"))</f>
        <v/>
      </c>
      <c r="H41" s="24" t="str">
        <f t="shared" si="2"/>
        <v/>
      </c>
      <c r="I41" s="35" t="str">
        <f t="shared" si="3"/>
        <v/>
      </c>
      <c r="J41"/>
      <c r="K41"/>
      <c r="L41"/>
      <c r="M41"/>
      <c r="N41"/>
      <c r="O41"/>
      <c r="P41"/>
    </row>
    <row r="42" spans="1:16" s="30" customFormat="1" x14ac:dyDescent="0.3">
      <c r="A42" s="31">
        <v>38</v>
      </c>
      <c r="B42" s="32"/>
      <c r="C42" s="32"/>
      <c r="D42" s="33"/>
      <c r="E42" s="21"/>
      <c r="F42" s="34"/>
      <c r="G42" s="23" t="str">
        <f>IF(I42="","",IF(ISNA(MATCH(I42,'WBSC_Certified 2023'!$A$2:$A$1832,0)),"nee","ja"))</f>
        <v/>
      </c>
      <c r="H42" s="24" t="str">
        <f t="shared" si="2"/>
        <v/>
      </c>
      <c r="I42" s="35" t="str">
        <f t="shared" si="3"/>
        <v/>
      </c>
      <c r="J42"/>
      <c r="K42"/>
      <c r="L42"/>
      <c r="M42"/>
      <c r="N42"/>
      <c r="O42"/>
      <c r="P42"/>
    </row>
    <row r="43" spans="1:16" s="30" customFormat="1" x14ac:dyDescent="0.3">
      <c r="A43" s="31">
        <v>39</v>
      </c>
      <c r="B43" s="32"/>
      <c r="C43" s="32"/>
      <c r="D43" s="33"/>
      <c r="E43" s="21"/>
      <c r="F43" s="34"/>
      <c r="G43" s="23" t="str">
        <f>IF(I43="","",IF(ISNA(MATCH(I43,'WBSC_Certified 2023'!$A$2:$A$1832,0)),"nee","ja"))</f>
        <v/>
      </c>
      <c r="H43" s="24" t="str">
        <f t="shared" si="2"/>
        <v/>
      </c>
      <c r="I43" s="35" t="str">
        <f t="shared" si="3"/>
        <v/>
      </c>
      <c r="J43"/>
      <c r="K43"/>
      <c r="L43"/>
      <c r="M43"/>
      <c r="N43"/>
      <c r="O43"/>
      <c r="P43"/>
    </row>
    <row r="44" spans="1:16" s="30" customFormat="1" x14ac:dyDescent="0.3">
      <c r="A44" s="31">
        <v>40</v>
      </c>
      <c r="B44" s="32"/>
      <c r="C44" s="32"/>
      <c r="D44" s="33"/>
      <c r="E44" s="21"/>
      <c r="F44" s="34"/>
      <c r="G44" s="23" t="str">
        <f>IF(I44="","",IF(ISNA(MATCH(I44,'WBSC_Certified 2023'!$A$2:$A$1832,0)),"nee","ja"))</f>
        <v/>
      </c>
      <c r="H44" s="24" t="str">
        <f t="shared" si="2"/>
        <v/>
      </c>
      <c r="I44" s="35" t="str">
        <f t="shared" si="3"/>
        <v/>
      </c>
      <c r="J44"/>
      <c r="K44"/>
      <c r="L44"/>
      <c r="M44"/>
      <c r="N44"/>
      <c r="O44"/>
      <c r="P44"/>
    </row>
    <row r="45" spans="1:16" s="30" customFormat="1" x14ac:dyDescent="0.3">
      <c r="A45" s="31">
        <v>41</v>
      </c>
      <c r="B45" s="32"/>
      <c r="C45" s="32"/>
      <c r="D45" s="33"/>
      <c r="E45" s="21"/>
      <c r="F45" s="34"/>
      <c r="G45" s="23" t="str">
        <f>IF(I45="","",IF(ISNA(MATCH(I45,'WBSC_Certified 2023'!$A$2:$A$1832,0)),"nee","ja"))</f>
        <v/>
      </c>
      <c r="H45" s="24" t="str">
        <f t="shared" si="2"/>
        <v/>
      </c>
      <c r="I45" s="35" t="str">
        <f t="shared" si="3"/>
        <v/>
      </c>
      <c r="J45"/>
      <c r="K45"/>
      <c r="L45"/>
      <c r="M45"/>
      <c r="N45"/>
      <c r="O45"/>
      <c r="P45"/>
    </row>
    <row r="46" spans="1:16" s="30" customFormat="1" x14ac:dyDescent="0.3">
      <c r="A46" s="31">
        <v>42</v>
      </c>
      <c r="B46" s="32"/>
      <c r="C46" s="32"/>
      <c r="D46" s="33"/>
      <c r="E46" s="21"/>
      <c r="F46" s="34"/>
      <c r="G46" s="23" t="str">
        <f>IF(I46="","",IF(ISNA(MATCH(I46,'WBSC_Certified 2023'!$A$2:$A$1832,0)),"nee","ja"))</f>
        <v/>
      </c>
      <c r="H46" s="24" t="str">
        <f t="shared" si="2"/>
        <v/>
      </c>
      <c r="I46" s="35" t="str">
        <f t="shared" si="3"/>
        <v/>
      </c>
      <c r="J46"/>
      <c r="K46"/>
      <c r="L46"/>
      <c r="M46"/>
      <c r="N46"/>
      <c r="O46"/>
      <c r="P46"/>
    </row>
    <row r="47" spans="1:16" s="30" customFormat="1" x14ac:dyDescent="0.3">
      <c r="A47" s="31">
        <v>43</v>
      </c>
      <c r="B47" s="32"/>
      <c r="C47" s="32"/>
      <c r="D47" s="33"/>
      <c r="E47" s="21"/>
      <c r="F47" s="34"/>
      <c r="G47" s="23" t="str">
        <f>IF(I47="","",IF(ISNA(MATCH(I47,'WBSC_Certified 2023'!$A$2:$A$1832,0)),"nee","ja"))</f>
        <v/>
      </c>
      <c r="H47" s="24" t="str">
        <f t="shared" si="2"/>
        <v/>
      </c>
      <c r="I47" s="35" t="str">
        <f t="shared" si="3"/>
        <v/>
      </c>
      <c r="J47"/>
      <c r="K47"/>
      <c r="L47"/>
      <c r="M47"/>
      <c r="N47"/>
      <c r="O47"/>
      <c r="P47"/>
    </row>
    <row r="48" spans="1:16" s="30" customFormat="1" x14ac:dyDescent="0.3">
      <c r="A48" s="31">
        <v>44</v>
      </c>
      <c r="B48" s="32"/>
      <c r="C48" s="32"/>
      <c r="D48" s="33"/>
      <c r="E48" s="21"/>
      <c r="F48" s="34"/>
      <c r="G48" s="23" t="str">
        <f>IF(I48="","",IF(ISNA(MATCH(I48,'WBSC_Certified 2023'!$A$2:$A$1832,0)),"nee","ja"))</f>
        <v/>
      </c>
      <c r="H48" s="24" t="str">
        <f t="shared" si="2"/>
        <v/>
      </c>
      <c r="I48" s="35" t="str">
        <f t="shared" si="3"/>
        <v/>
      </c>
      <c r="J48"/>
      <c r="K48"/>
      <c r="L48"/>
      <c r="M48"/>
      <c r="N48"/>
      <c r="O48"/>
      <c r="P48"/>
    </row>
    <row r="49" spans="1:16" s="30" customFormat="1" x14ac:dyDescent="0.3">
      <c r="A49" s="31">
        <v>45</v>
      </c>
      <c r="B49" s="32"/>
      <c r="C49" s="32"/>
      <c r="D49" s="33"/>
      <c r="E49" s="21"/>
      <c r="F49" s="34"/>
      <c r="G49" s="23" t="str">
        <f>IF(I49="","",IF(ISNA(MATCH(I49,'WBSC_Certified 2023'!$A$2:$A$1832,0)),"nee","ja"))</f>
        <v/>
      </c>
      <c r="H49" s="24" t="str">
        <f t="shared" si="2"/>
        <v/>
      </c>
      <c r="I49" s="35" t="str">
        <f t="shared" si="3"/>
        <v/>
      </c>
      <c r="J49"/>
      <c r="K49"/>
      <c r="L49"/>
      <c r="M49"/>
      <c r="N49"/>
      <c r="O49"/>
      <c r="P49"/>
    </row>
    <row r="50" spans="1:16" s="30" customFormat="1" x14ac:dyDescent="0.3">
      <c r="A50" s="31">
        <v>46</v>
      </c>
      <c r="B50" s="32"/>
      <c r="C50" s="32"/>
      <c r="D50" s="33"/>
      <c r="E50" s="21"/>
      <c r="F50" s="34"/>
      <c r="G50" s="23" t="str">
        <f>IF(I50="","",IF(ISNA(MATCH(I50,'WBSC_Certified 2023'!$A$2:$A$1832,0)),"nee","ja"))</f>
        <v/>
      </c>
      <c r="H50" s="24" t="str">
        <f t="shared" si="2"/>
        <v/>
      </c>
      <c r="I50" s="35" t="str">
        <f t="shared" si="3"/>
        <v/>
      </c>
      <c r="J50"/>
      <c r="K50"/>
      <c r="L50"/>
      <c r="M50"/>
      <c r="N50"/>
      <c r="O50"/>
      <c r="P50"/>
    </row>
    <row r="51" spans="1:16" s="30" customFormat="1" x14ac:dyDescent="0.3">
      <c r="A51" s="31">
        <v>47</v>
      </c>
      <c r="B51" s="32"/>
      <c r="C51" s="32"/>
      <c r="D51" s="33"/>
      <c r="E51" s="21"/>
      <c r="F51" s="34"/>
      <c r="G51" s="23" t="str">
        <f>IF(I51="","",IF(ISNA(MATCH(I51,'WBSC_Certified 2023'!$A$2:$A$1832,0)),"nee","ja"))</f>
        <v/>
      </c>
      <c r="H51" s="24" t="str">
        <f t="shared" si="2"/>
        <v/>
      </c>
      <c r="I51" s="35" t="str">
        <f t="shared" si="3"/>
        <v/>
      </c>
      <c r="J51"/>
      <c r="K51"/>
      <c r="L51"/>
      <c r="M51"/>
      <c r="N51"/>
      <c r="O51"/>
      <c r="P51"/>
    </row>
    <row r="52" spans="1:16" s="30" customFormat="1" x14ac:dyDescent="0.3">
      <c r="A52" s="31">
        <v>48</v>
      </c>
      <c r="B52" s="32"/>
      <c r="C52" s="32"/>
      <c r="D52" s="33"/>
      <c r="E52" s="21"/>
      <c r="F52" s="34"/>
      <c r="G52" s="23" t="str">
        <f>IF(I52="","",IF(ISNA(MATCH(I52,'WBSC_Certified 2023'!$A$2:$A$1832,0)),"nee","ja"))</f>
        <v/>
      </c>
      <c r="H52" s="24" t="str">
        <f t="shared" si="2"/>
        <v/>
      </c>
      <c r="I52" s="35" t="str">
        <f t="shared" si="3"/>
        <v/>
      </c>
      <c r="J52"/>
      <c r="K52"/>
      <c r="L52"/>
      <c r="M52"/>
      <c r="N52"/>
      <c r="O52"/>
      <c r="P52"/>
    </row>
    <row r="53" spans="1:16" s="30" customFormat="1" x14ac:dyDescent="0.3">
      <c r="A53" s="31">
        <v>49</v>
      </c>
      <c r="B53" s="32"/>
      <c r="C53" s="32"/>
      <c r="D53" s="33"/>
      <c r="E53" s="21"/>
      <c r="F53" s="34"/>
      <c r="G53" s="23" t="str">
        <f>IF(I53="","",IF(ISNA(MATCH(I53,'WBSC_Certified 2023'!$A$2:$A$1832,0)),"nee","ja"))</f>
        <v/>
      </c>
      <c r="H53" s="24" t="str">
        <f t="shared" si="2"/>
        <v/>
      </c>
      <c r="I53" s="35" t="str">
        <f t="shared" si="3"/>
        <v/>
      </c>
      <c r="J53"/>
      <c r="K53"/>
      <c r="L53"/>
      <c r="M53"/>
      <c r="N53"/>
      <c r="O53"/>
      <c r="P53"/>
    </row>
    <row r="54" spans="1:16" s="30" customFormat="1" ht="15" thickBot="1" x14ac:dyDescent="0.35">
      <c r="A54" s="53">
        <v>50</v>
      </c>
      <c r="B54" s="54"/>
      <c r="C54" s="55"/>
      <c r="D54" s="56"/>
      <c r="E54" s="57"/>
      <c r="F54" s="58"/>
      <c r="G54" s="59" t="str">
        <f>IF(I54="","",IF(ISNA(MATCH(I54,'WBSC_Certified 2023'!$A$2:$A$1832,0)),"nee","ja"))</f>
        <v/>
      </c>
      <c r="H54" s="60" t="str">
        <f t="shared" si="2"/>
        <v/>
      </c>
      <c r="I54" s="35" t="str">
        <f t="shared" si="3"/>
        <v/>
      </c>
      <c r="J54"/>
      <c r="K54"/>
      <c r="L54"/>
      <c r="M54"/>
      <c r="N54"/>
      <c r="O54"/>
      <c r="P54"/>
    </row>
    <row r="55" spans="1:16" ht="16.5" customHeight="1" x14ac:dyDescent="0.3">
      <c r="E55" s="17"/>
      <c r="F55" s="17"/>
      <c r="G55" s="17"/>
    </row>
    <row r="56" spans="1:16" x14ac:dyDescent="0.3">
      <c r="E56" s="17"/>
      <c r="F56" s="17"/>
      <c r="G56" s="17"/>
    </row>
    <row r="57" spans="1:16" ht="14.7" customHeight="1" x14ac:dyDescent="0.3">
      <c r="E57" s="17"/>
      <c r="F57" s="17"/>
      <c r="G57" s="17"/>
    </row>
    <row r="58" spans="1:16" ht="15" customHeight="1" x14ac:dyDescent="0.3">
      <c r="E58" s="17"/>
      <c r="F58" s="17"/>
      <c r="G58" s="17"/>
    </row>
    <row r="59" spans="1:16" ht="43.2" customHeight="1" x14ac:dyDescent="0.3"/>
    <row r="60" spans="1:16" ht="42" customHeight="1" x14ac:dyDescent="0.3"/>
    <row r="61" spans="1:16" ht="15" customHeight="1" x14ac:dyDescent="0.3"/>
    <row r="62" spans="1:16" ht="15" customHeight="1" x14ac:dyDescent="0.3"/>
  </sheetData>
  <sheetProtection algorithmName="SHA-512" hashValue="TzZXn/m45nc4qaer69IfZ5QmJg0DCny1hRReRW9Ox43WyON5nwFLEuZpG6kXWKVLLg1Uq/awMFGa9Iikbd+9nw==" saltValue="lZ2uRzUbI9HX6YkLiyC6hw==" spinCount="100000" sheet="1" objects="1" scenarios="1" selectLockedCells="1"/>
  <mergeCells count="7">
    <mergeCell ref="G3:G4"/>
    <mergeCell ref="K13:O17"/>
    <mergeCell ref="C1:D1"/>
    <mergeCell ref="A2:B3"/>
    <mergeCell ref="C2:D3"/>
    <mergeCell ref="E3:E4"/>
    <mergeCell ref="F3:F4"/>
  </mergeCells>
  <conditionalFormatting sqref="E5:F54">
    <cfRule type="cellIs" dxfId="5" priority="6" operator="equal">
      <formula>"nee"</formula>
    </cfRule>
    <cfRule type="cellIs" dxfId="4" priority="7" operator="equal">
      <formula>"ja"</formula>
    </cfRule>
  </conditionalFormatting>
  <conditionalFormatting sqref="G5:G54">
    <cfRule type="cellIs" dxfId="3" priority="4" operator="equal">
      <formula>"nee"</formula>
    </cfRule>
    <cfRule type="cellIs" dxfId="2" priority="5" operator="equal">
      <formula>"ja"</formula>
    </cfRule>
  </conditionalFormatting>
  <conditionalFormatting sqref="H5:H54">
    <cfRule type="cellIs" dxfId="1" priority="2" operator="equal">
      <formula>"Afgekeurd"</formula>
    </cfRule>
    <cfRule type="cellIs" dxfId="0" priority="3" operator="equal">
      <formula>"OK"</formula>
    </cfRule>
  </conditionalFormatting>
  <dataValidations count="1">
    <dataValidation type="list" allowBlank="1" showInputMessage="1" showErrorMessage="1" sqref="E5:F54" xr:uid="{00000000-0002-0000-0000-000000000000}">
      <formula1>"ja,nee"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Merken!$A$1:$A$11</xm:f>
          </x14:formula1>
          <xm:sqref>B54</xm:sqref>
        </x14:dataValidation>
        <x14:dataValidation type="list" errorStyle="warning" allowBlank="1" showInputMessage="1" showErrorMessage="1" errorTitle="Verkeerde manufacturer" error="Deze manufacturer komt niet op de WBSC-lijst voor." xr:uid="{58DDE096-427F-4C07-AE94-927827D431FB}">
          <x14:formula1>
            <xm:f>Merken!$A$1:$A$11</xm:f>
          </x14:formula1>
          <xm:sqref>B40 B41:B53 B5 B6 B7:B14 B15 B30 B31:B39 B16:B26 B28:B29 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32"/>
  <sheetViews>
    <sheetView zoomScaleNormal="100" workbookViewId="0">
      <selection activeCell="C1367" sqref="C1367"/>
    </sheetView>
  </sheetViews>
  <sheetFormatPr defaultColWidth="8.5546875" defaultRowHeight="14.4" x14ac:dyDescent="0.3"/>
  <cols>
    <col min="1" max="1" width="36.44140625" customWidth="1"/>
    <col min="2" max="2" width="24" customWidth="1"/>
    <col min="3" max="3" width="19.33203125" customWidth="1"/>
    <col min="4" max="4" width="38.109375" bestFit="1" customWidth="1"/>
    <col min="5" max="5" width="12.5546875" customWidth="1"/>
    <col min="6" max="6" width="13.6640625" customWidth="1"/>
    <col min="7" max="7" width="5.5546875" customWidth="1"/>
    <col min="8" max="8" width="8" customWidth="1"/>
  </cols>
  <sheetData>
    <row r="1" spans="1:7" ht="15.6" x14ac:dyDescent="0.3">
      <c r="A1" s="61" t="s">
        <v>21</v>
      </c>
      <c r="B1" s="62" t="s">
        <v>9</v>
      </c>
      <c r="C1" s="63" t="s">
        <v>10</v>
      </c>
      <c r="D1" s="63" t="s">
        <v>22</v>
      </c>
      <c r="E1" s="62" t="s">
        <v>23</v>
      </c>
      <c r="F1" s="64" t="s">
        <v>24</v>
      </c>
      <c r="G1" s="65" t="s">
        <v>25</v>
      </c>
    </row>
    <row r="2" spans="1:7" x14ac:dyDescent="0.3">
      <c r="A2" s="66" t="str">
        <f t="shared" ref="A2:A37" si="0">TRIM(CONCATENATE(B2,C2))</f>
        <v>AxeL101</v>
      </c>
      <c r="B2" t="s">
        <v>26</v>
      </c>
      <c r="C2" t="s">
        <v>27</v>
      </c>
      <c r="D2" t="s">
        <v>28</v>
      </c>
      <c r="E2" s="68" t="s">
        <v>2468</v>
      </c>
      <c r="F2" s="64"/>
      <c r="G2" s="65"/>
    </row>
    <row r="3" spans="1:7" x14ac:dyDescent="0.3">
      <c r="A3" s="66" t="str">
        <f t="shared" si="0"/>
        <v>AxeL136A</v>
      </c>
      <c r="B3" t="s">
        <v>26</v>
      </c>
      <c r="C3" t="s">
        <v>29</v>
      </c>
      <c r="D3" t="s">
        <v>30</v>
      </c>
      <c r="E3" s="68" t="s">
        <v>2469</v>
      </c>
      <c r="F3" s="64"/>
      <c r="G3" s="65"/>
    </row>
    <row r="4" spans="1:7" x14ac:dyDescent="0.3">
      <c r="A4" s="66" t="str">
        <f t="shared" si="0"/>
        <v>AxeL136C</v>
      </c>
      <c r="B4" t="s">
        <v>26</v>
      </c>
      <c r="C4" t="s">
        <v>31</v>
      </c>
      <c r="D4" t="s">
        <v>30</v>
      </c>
      <c r="E4" s="68" t="s">
        <v>2470</v>
      </c>
      <c r="F4" s="64"/>
      <c r="G4" s="65"/>
    </row>
    <row r="5" spans="1:7" x14ac:dyDescent="0.3">
      <c r="A5" s="66" t="str">
        <f t="shared" si="0"/>
        <v>AxeL136E</v>
      </c>
      <c r="B5" t="s">
        <v>26</v>
      </c>
      <c r="C5" t="s">
        <v>32</v>
      </c>
      <c r="D5" t="s">
        <v>30</v>
      </c>
      <c r="E5" s="68" t="s">
        <v>2470</v>
      </c>
      <c r="F5" s="64"/>
      <c r="G5" s="65"/>
    </row>
    <row r="6" spans="1:7" x14ac:dyDescent="0.3">
      <c r="A6" s="66" t="str">
        <f t="shared" si="0"/>
        <v>AxeL136F</v>
      </c>
      <c r="B6" t="s">
        <v>26</v>
      </c>
      <c r="C6" t="s">
        <v>33</v>
      </c>
      <c r="D6" t="s">
        <v>30</v>
      </c>
      <c r="E6" s="68" t="s">
        <v>2471</v>
      </c>
      <c r="F6" s="64"/>
      <c r="G6" s="65"/>
    </row>
    <row r="7" spans="1:7" x14ac:dyDescent="0.3">
      <c r="A7" s="66" t="str">
        <f t="shared" si="0"/>
        <v>AxeL136G</v>
      </c>
      <c r="B7" t="s">
        <v>26</v>
      </c>
      <c r="C7" t="s">
        <v>34</v>
      </c>
      <c r="D7" t="s">
        <v>30</v>
      </c>
      <c r="E7" s="68" t="s">
        <v>2472</v>
      </c>
      <c r="F7" s="64"/>
      <c r="G7" s="65"/>
    </row>
    <row r="8" spans="1:7" ht="13.95" customHeight="1" x14ac:dyDescent="0.3">
      <c r="A8" s="66" t="str">
        <f t="shared" si="0"/>
        <v>AxeL136H</v>
      </c>
      <c r="B8" t="s">
        <v>26</v>
      </c>
      <c r="C8" t="s">
        <v>35</v>
      </c>
      <c r="D8" t="s">
        <v>30</v>
      </c>
      <c r="E8" s="68" t="s">
        <v>2473</v>
      </c>
      <c r="F8" s="64"/>
      <c r="G8" s="65"/>
    </row>
    <row r="9" spans="1:7" ht="13.95" customHeight="1" x14ac:dyDescent="0.3">
      <c r="A9" s="66" t="str">
        <f t="shared" si="0"/>
        <v>AxeL136J</v>
      </c>
      <c r="B9" t="s">
        <v>26</v>
      </c>
      <c r="C9" t="s">
        <v>2426</v>
      </c>
      <c r="D9" t="s">
        <v>30</v>
      </c>
      <c r="E9" s="68" t="s">
        <v>2474</v>
      </c>
      <c r="F9" s="64"/>
      <c r="G9" s="65"/>
    </row>
    <row r="10" spans="1:7" ht="13.95" customHeight="1" x14ac:dyDescent="0.3">
      <c r="A10" s="66" t="str">
        <f t="shared" si="0"/>
        <v>AxeL136KR</v>
      </c>
      <c r="B10" t="s">
        <v>26</v>
      </c>
      <c r="C10" t="s">
        <v>2475</v>
      </c>
      <c r="D10" t="s">
        <v>2476</v>
      </c>
      <c r="E10" s="68" t="s">
        <v>2477</v>
      </c>
      <c r="F10" s="64"/>
      <c r="G10" s="65"/>
    </row>
    <row r="11" spans="1:7" ht="13.95" customHeight="1" x14ac:dyDescent="0.3">
      <c r="A11" s="66" t="str">
        <f t="shared" si="0"/>
        <v>AxeL150</v>
      </c>
      <c r="B11" t="s">
        <v>26</v>
      </c>
      <c r="C11" t="s">
        <v>36</v>
      </c>
      <c r="D11" t="s">
        <v>37</v>
      </c>
      <c r="E11" s="68" t="s">
        <v>2468</v>
      </c>
      <c r="F11" s="64"/>
      <c r="G11" s="65"/>
    </row>
    <row r="12" spans="1:7" ht="13.95" customHeight="1" x14ac:dyDescent="0.3">
      <c r="A12" s="66" t="str">
        <f t="shared" si="0"/>
        <v>AxeL150A</v>
      </c>
      <c r="B12" t="s">
        <v>26</v>
      </c>
      <c r="C12" t="s">
        <v>38</v>
      </c>
      <c r="D12" t="s">
        <v>37</v>
      </c>
      <c r="E12" s="68" t="s">
        <v>2469</v>
      </c>
      <c r="F12" s="64"/>
      <c r="G12" s="65"/>
    </row>
    <row r="13" spans="1:7" ht="13.95" customHeight="1" x14ac:dyDescent="0.3">
      <c r="A13" s="66" t="str">
        <f t="shared" si="0"/>
        <v>AxeL150C</v>
      </c>
      <c r="B13" t="s">
        <v>26</v>
      </c>
      <c r="C13" t="s">
        <v>39</v>
      </c>
      <c r="D13" t="s">
        <v>37</v>
      </c>
      <c r="E13" s="68" t="s">
        <v>2470</v>
      </c>
      <c r="F13" s="64"/>
      <c r="G13" s="65"/>
    </row>
    <row r="14" spans="1:7" ht="13.95" customHeight="1" x14ac:dyDescent="0.3">
      <c r="A14" s="66" t="str">
        <f t="shared" si="0"/>
        <v>AxeL150E</v>
      </c>
      <c r="B14" t="s">
        <v>26</v>
      </c>
      <c r="C14" t="s">
        <v>40</v>
      </c>
      <c r="D14" t="s">
        <v>37</v>
      </c>
      <c r="E14" s="68" t="s">
        <v>2470</v>
      </c>
      <c r="F14" s="64"/>
      <c r="G14" s="65"/>
    </row>
    <row r="15" spans="1:7" ht="13.95" customHeight="1" x14ac:dyDescent="0.3">
      <c r="A15" s="66" t="str">
        <f t="shared" si="0"/>
        <v>AxeL150G</v>
      </c>
      <c r="B15" t="s">
        <v>26</v>
      </c>
      <c r="C15" t="s">
        <v>41</v>
      </c>
      <c r="D15" t="s">
        <v>37</v>
      </c>
      <c r="E15" s="68" t="s">
        <v>2478</v>
      </c>
      <c r="F15" s="64"/>
      <c r="G15" s="65"/>
    </row>
    <row r="16" spans="1:7" ht="13.95" customHeight="1" x14ac:dyDescent="0.3">
      <c r="A16" s="66" t="str">
        <f t="shared" si="0"/>
        <v>AxeL150H</v>
      </c>
      <c r="B16" t="s">
        <v>26</v>
      </c>
      <c r="C16" t="s">
        <v>42</v>
      </c>
      <c r="D16" t="s">
        <v>43</v>
      </c>
      <c r="E16" s="68" t="s">
        <v>2473</v>
      </c>
      <c r="F16" s="64"/>
      <c r="G16" s="65"/>
    </row>
    <row r="17" spans="1:7" ht="13.95" customHeight="1" x14ac:dyDescent="0.3">
      <c r="A17" s="66" t="str">
        <f t="shared" si="0"/>
        <v>AxeL150HP</v>
      </c>
      <c r="B17" t="s">
        <v>26</v>
      </c>
      <c r="C17" t="s">
        <v>44</v>
      </c>
      <c r="D17" t="s">
        <v>43</v>
      </c>
      <c r="E17" s="68" t="s">
        <v>2479</v>
      </c>
      <c r="F17" s="64"/>
      <c r="G17" s="65"/>
    </row>
    <row r="18" spans="1:7" ht="13.95" customHeight="1" x14ac:dyDescent="0.3">
      <c r="A18" s="66" t="str">
        <f t="shared" si="0"/>
        <v>AxeL151F</v>
      </c>
      <c r="B18" t="s">
        <v>26</v>
      </c>
      <c r="C18" t="s">
        <v>45</v>
      </c>
      <c r="D18" t="s">
        <v>46</v>
      </c>
      <c r="E18" s="68" t="s">
        <v>2471</v>
      </c>
      <c r="F18" s="64"/>
      <c r="G18" s="65"/>
    </row>
    <row r="19" spans="1:7" ht="13.95" customHeight="1" x14ac:dyDescent="0.3">
      <c r="A19" s="66" t="str">
        <f t="shared" si="0"/>
        <v>AxeL151G</v>
      </c>
      <c r="B19" t="s">
        <v>26</v>
      </c>
      <c r="C19" t="s">
        <v>47</v>
      </c>
      <c r="D19" t="s">
        <v>46</v>
      </c>
      <c r="E19" s="68" t="s">
        <v>2472</v>
      </c>
      <c r="F19" s="64"/>
      <c r="G19" s="65"/>
    </row>
    <row r="20" spans="1:7" ht="13.95" customHeight="1" x14ac:dyDescent="0.3">
      <c r="A20" s="66" t="str">
        <f t="shared" si="0"/>
        <v>AxeL151H</v>
      </c>
      <c r="B20" t="s">
        <v>26</v>
      </c>
      <c r="C20" t="s">
        <v>48</v>
      </c>
      <c r="D20" t="s">
        <v>46</v>
      </c>
      <c r="E20" s="68" t="s">
        <v>2472</v>
      </c>
      <c r="F20" s="64"/>
      <c r="G20" s="65"/>
    </row>
    <row r="21" spans="1:7" ht="13.95" customHeight="1" x14ac:dyDescent="0.3">
      <c r="A21" s="66" t="str">
        <f t="shared" si="0"/>
        <v>AxeL151J</v>
      </c>
      <c r="B21" t="s">
        <v>26</v>
      </c>
      <c r="C21" t="s">
        <v>2427</v>
      </c>
      <c r="D21" t="s">
        <v>46</v>
      </c>
      <c r="E21" s="68" t="s">
        <v>2474</v>
      </c>
      <c r="F21" s="64"/>
      <c r="G21" s="65"/>
    </row>
    <row r="22" spans="1:7" ht="13.95" customHeight="1" x14ac:dyDescent="0.3">
      <c r="A22" s="66" t="str">
        <f t="shared" si="0"/>
        <v>AxeL154B</v>
      </c>
      <c r="B22" t="s">
        <v>26</v>
      </c>
      <c r="C22" t="s">
        <v>49</v>
      </c>
      <c r="D22" t="s">
        <v>37</v>
      </c>
      <c r="E22" s="68" t="s">
        <v>2470</v>
      </c>
      <c r="F22" s="64"/>
      <c r="G22" s="65"/>
    </row>
    <row r="23" spans="1:7" ht="13.95" customHeight="1" x14ac:dyDescent="0.3">
      <c r="A23" s="66" t="str">
        <f t="shared" si="0"/>
        <v>AxeL154E</v>
      </c>
      <c r="B23" t="s">
        <v>26</v>
      </c>
      <c r="C23" t="s">
        <v>50</v>
      </c>
      <c r="D23" t="s">
        <v>37</v>
      </c>
      <c r="E23" s="68" t="s">
        <v>2470</v>
      </c>
      <c r="F23" s="64"/>
      <c r="G23" s="65"/>
    </row>
    <row r="24" spans="1:7" ht="13.95" customHeight="1" x14ac:dyDescent="0.3">
      <c r="A24" s="66" t="str">
        <f t="shared" si="0"/>
        <v>AxeL155A</v>
      </c>
      <c r="B24" t="s">
        <v>26</v>
      </c>
      <c r="C24" t="s">
        <v>51</v>
      </c>
      <c r="D24" t="s">
        <v>37</v>
      </c>
      <c r="E24" s="68" t="s">
        <v>2469</v>
      </c>
      <c r="F24" s="64"/>
      <c r="G24" s="65"/>
    </row>
    <row r="25" spans="1:7" ht="13.95" customHeight="1" x14ac:dyDescent="0.3">
      <c r="A25" s="66" t="str">
        <f t="shared" si="0"/>
        <v>AxeL155H</v>
      </c>
      <c r="B25" t="s">
        <v>26</v>
      </c>
      <c r="C25" t="s">
        <v>52</v>
      </c>
      <c r="D25" t="s">
        <v>53</v>
      </c>
      <c r="E25" s="68" t="s">
        <v>2480</v>
      </c>
      <c r="F25" s="64"/>
      <c r="G25" s="65"/>
    </row>
    <row r="26" spans="1:7" ht="13.5" customHeight="1" x14ac:dyDescent="0.3">
      <c r="A26" s="66" t="str">
        <f t="shared" si="0"/>
        <v>AxeL155J</v>
      </c>
      <c r="B26" t="s">
        <v>26</v>
      </c>
      <c r="C26" t="s">
        <v>54</v>
      </c>
      <c r="D26" t="s">
        <v>53</v>
      </c>
      <c r="E26" s="68" t="s">
        <v>2481</v>
      </c>
      <c r="F26" s="67"/>
    </row>
    <row r="27" spans="1:7" x14ac:dyDescent="0.3">
      <c r="A27" s="66" t="str">
        <f t="shared" si="0"/>
        <v>AxeL158J</v>
      </c>
      <c r="B27" t="s">
        <v>26</v>
      </c>
      <c r="C27" t="s">
        <v>55</v>
      </c>
      <c r="D27" t="s">
        <v>56</v>
      </c>
      <c r="E27" s="68" t="s">
        <v>2482</v>
      </c>
      <c r="F27" s="67"/>
    </row>
    <row r="28" spans="1:7" x14ac:dyDescent="0.3">
      <c r="A28" s="66" t="str">
        <f t="shared" si="0"/>
        <v>AxeL169F</v>
      </c>
      <c r="B28" t="s">
        <v>26</v>
      </c>
      <c r="C28" t="s">
        <v>57</v>
      </c>
      <c r="D28" t="s">
        <v>37</v>
      </c>
      <c r="E28" s="68" t="s">
        <v>2483</v>
      </c>
      <c r="F28" s="67"/>
    </row>
    <row r="29" spans="1:7" x14ac:dyDescent="0.3">
      <c r="A29" s="66" t="str">
        <f t="shared" si="0"/>
        <v>AxeL169G</v>
      </c>
      <c r="B29" t="s">
        <v>26</v>
      </c>
      <c r="C29" t="s">
        <v>58</v>
      </c>
      <c r="D29" t="s">
        <v>37</v>
      </c>
      <c r="E29" s="68" t="s">
        <v>2478</v>
      </c>
      <c r="F29" s="67"/>
    </row>
    <row r="30" spans="1:7" x14ac:dyDescent="0.3">
      <c r="A30" s="66" t="str">
        <f t="shared" si="0"/>
        <v>AxeL169H</v>
      </c>
      <c r="B30" t="s">
        <v>26</v>
      </c>
      <c r="C30" t="s">
        <v>59</v>
      </c>
      <c r="D30" t="s">
        <v>43</v>
      </c>
      <c r="E30" s="68" t="s">
        <v>2484</v>
      </c>
      <c r="F30" s="67"/>
    </row>
    <row r="31" spans="1:7" x14ac:dyDescent="0.3">
      <c r="A31" s="66" t="str">
        <f t="shared" si="0"/>
        <v>AxeL182G</v>
      </c>
      <c r="B31" t="s">
        <v>26</v>
      </c>
      <c r="C31" t="s">
        <v>60</v>
      </c>
      <c r="D31" t="s">
        <v>61</v>
      </c>
      <c r="E31" s="68" t="s">
        <v>2472</v>
      </c>
      <c r="F31" s="67"/>
    </row>
    <row r="32" spans="1:7" x14ac:dyDescent="0.3">
      <c r="A32" s="66" t="str">
        <f t="shared" si="0"/>
        <v>AxeL193J</v>
      </c>
      <c r="B32" t="s">
        <v>26</v>
      </c>
      <c r="C32" t="s">
        <v>62</v>
      </c>
      <c r="D32" t="s">
        <v>63</v>
      </c>
      <c r="E32" s="68" t="s">
        <v>2481</v>
      </c>
      <c r="F32" s="67"/>
    </row>
    <row r="33" spans="1:6" x14ac:dyDescent="0.3">
      <c r="A33" s="66" t="str">
        <f t="shared" si="0"/>
        <v>AxeL193JP</v>
      </c>
      <c r="B33" t="s">
        <v>26</v>
      </c>
      <c r="C33" t="s">
        <v>2428</v>
      </c>
      <c r="D33" t="s">
        <v>2430</v>
      </c>
      <c r="E33" s="68" t="s">
        <v>2474</v>
      </c>
      <c r="F33" s="67"/>
    </row>
    <row r="34" spans="1:6" x14ac:dyDescent="0.3">
      <c r="A34" s="66" t="str">
        <f t="shared" si="0"/>
        <v>AxeL193K</v>
      </c>
      <c r="B34" t="s">
        <v>26</v>
      </c>
      <c r="C34" t="s">
        <v>2429</v>
      </c>
      <c r="D34" t="s">
        <v>63</v>
      </c>
      <c r="E34" s="68" t="s">
        <v>2474</v>
      </c>
      <c r="F34" s="67"/>
    </row>
    <row r="35" spans="1:6" x14ac:dyDescent="0.3">
      <c r="A35" s="66" t="str">
        <f t="shared" si="0"/>
        <v>AxeL193KJ</v>
      </c>
      <c r="B35" t="s">
        <v>26</v>
      </c>
      <c r="C35" t="s">
        <v>2485</v>
      </c>
      <c r="D35" t="s">
        <v>63</v>
      </c>
      <c r="E35" s="68" t="s">
        <v>2477</v>
      </c>
      <c r="F35" s="67"/>
    </row>
    <row r="36" spans="1:6" x14ac:dyDescent="0.3">
      <c r="A36" s="66" t="str">
        <f t="shared" si="0"/>
        <v>AxeL193KJ-E</v>
      </c>
      <c r="B36" t="s">
        <v>26</v>
      </c>
      <c r="C36" t="s">
        <v>2486</v>
      </c>
      <c r="D36" t="s">
        <v>63</v>
      </c>
      <c r="E36" s="68" t="s">
        <v>2477</v>
      </c>
      <c r="F36" s="67"/>
    </row>
    <row r="37" spans="1:6" x14ac:dyDescent="0.3">
      <c r="A37" s="66" t="str">
        <f t="shared" si="0"/>
        <v>AxeL193KU</v>
      </c>
      <c r="B37" t="s">
        <v>26</v>
      </c>
      <c r="C37" t="s">
        <v>2487</v>
      </c>
      <c r="D37" t="s">
        <v>63</v>
      </c>
      <c r="E37" s="68" t="s">
        <v>2477</v>
      </c>
      <c r="F37" s="67"/>
    </row>
    <row r="38" spans="1:6" x14ac:dyDescent="0.3">
      <c r="A38" s="66" t="str">
        <f t="shared" ref="A38:A72" si="1">TRIM(CONCATENATE(B38,C38))</f>
        <v>DeMarini19 CSTM</v>
      </c>
      <c r="B38" t="s">
        <v>64</v>
      </c>
      <c r="C38" t="s">
        <v>65</v>
      </c>
      <c r="D38" t="s">
        <v>66</v>
      </c>
      <c r="E38" s="68" t="s">
        <v>2488</v>
      </c>
      <c r="F38" s="67"/>
    </row>
    <row r="39" spans="1:6" x14ac:dyDescent="0.3">
      <c r="A39" s="66" t="str">
        <f t="shared" si="1"/>
        <v>DeMariniB52</v>
      </c>
      <c r="B39" t="s">
        <v>64</v>
      </c>
      <c r="C39" t="s">
        <v>67</v>
      </c>
      <c r="D39" t="s">
        <v>68</v>
      </c>
      <c r="E39" s="68" t="s">
        <v>2489</v>
      </c>
      <c r="F39" s="67"/>
    </row>
    <row r="40" spans="1:6" x14ac:dyDescent="0.3">
      <c r="A40" s="66" t="str">
        <f t="shared" si="1"/>
        <v>DeMariniBFP-13</v>
      </c>
      <c r="B40" t="s">
        <v>64</v>
      </c>
      <c r="C40" t="s">
        <v>69</v>
      </c>
      <c r="D40" t="s">
        <v>70</v>
      </c>
      <c r="E40" s="68" t="s">
        <v>2490</v>
      </c>
      <c r="F40" s="67"/>
    </row>
    <row r="41" spans="1:6" x14ac:dyDescent="0.3">
      <c r="A41" s="66" t="str">
        <f t="shared" si="1"/>
        <v>DeMariniBFP-14</v>
      </c>
      <c r="B41" t="s">
        <v>64</v>
      </c>
      <c r="C41" t="s">
        <v>71</v>
      </c>
      <c r="D41" t="s">
        <v>70</v>
      </c>
      <c r="E41" s="68" t="s">
        <v>2491</v>
      </c>
      <c r="F41" s="67"/>
    </row>
    <row r="42" spans="1:6" x14ac:dyDescent="0.3">
      <c r="A42" s="66" t="str">
        <f t="shared" si="1"/>
        <v>DeMariniBFP-17</v>
      </c>
      <c r="B42" t="s">
        <v>64</v>
      </c>
      <c r="C42" t="s">
        <v>72</v>
      </c>
      <c r="D42" t="s">
        <v>73</v>
      </c>
      <c r="E42" s="68" t="s">
        <v>2492</v>
      </c>
      <c r="F42" s="67"/>
    </row>
    <row r="43" spans="1:6" x14ac:dyDescent="0.3">
      <c r="A43" s="66" t="str">
        <f t="shared" si="1"/>
        <v>DeMariniBFP-19</v>
      </c>
      <c r="B43" t="s">
        <v>64</v>
      </c>
      <c r="C43" t="s">
        <v>74</v>
      </c>
      <c r="D43" t="s">
        <v>73</v>
      </c>
      <c r="E43" s="68" t="s">
        <v>2492</v>
      </c>
      <c r="F43" s="67"/>
    </row>
    <row r="44" spans="1:6" x14ac:dyDescent="0.3">
      <c r="A44" s="66" t="str">
        <f t="shared" si="1"/>
        <v>DeMariniBSP</v>
      </c>
      <c r="B44" t="s">
        <v>64</v>
      </c>
      <c r="C44" t="s">
        <v>75</v>
      </c>
      <c r="D44" t="s">
        <v>76</v>
      </c>
      <c r="E44" s="68" t="s">
        <v>2493</v>
      </c>
      <c r="F44" s="67"/>
    </row>
    <row r="45" spans="1:6" x14ac:dyDescent="0.3">
      <c r="A45" s="66" t="str">
        <f t="shared" si="1"/>
        <v>DeMariniCAT-8</v>
      </c>
      <c r="B45" t="s">
        <v>64</v>
      </c>
      <c r="C45" t="s">
        <v>77</v>
      </c>
      <c r="D45" t="s">
        <v>78</v>
      </c>
      <c r="E45" s="68" t="s">
        <v>2494</v>
      </c>
      <c r="F45" s="67"/>
    </row>
    <row r="46" spans="1:6" x14ac:dyDescent="0.3">
      <c r="A46" s="66" t="str">
        <f t="shared" si="1"/>
        <v>DeMariniCAT-9</v>
      </c>
      <c r="B46" t="s">
        <v>64</v>
      </c>
      <c r="C46" t="s">
        <v>79</v>
      </c>
      <c r="D46" t="s">
        <v>78</v>
      </c>
      <c r="E46" s="68"/>
      <c r="F46" s="67"/>
    </row>
    <row r="47" spans="1:6" x14ac:dyDescent="0.3">
      <c r="A47" s="66" t="str">
        <f t="shared" si="1"/>
        <v>DeMariniCF8-9</v>
      </c>
      <c r="B47" t="s">
        <v>64</v>
      </c>
      <c r="C47" t="s">
        <v>100</v>
      </c>
      <c r="D47" t="s">
        <v>2495</v>
      </c>
      <c r="E47" s="68"/>
      <c r="F47" s="67"/>
    </row>
    <row r="48" spans="1:6" x14ac:dyDescent="0.3">
      <c r="A48" s="66" t="str">
        <f t="shared" si="1"/>
        <v>DeMariniCF8-10</v>
      </c>
      <c r="B48" t="s">
        <v>64</v>
      </c>
      <c r="C48" t="s">
        <v>80</v>
      </c>
      <c r="D48" t="s">
        <v>81</v>
      </c>
      <c r="E48" s="68" t="s">
        <v>2496</v>
      </c>
      <c r="F48" s="67"/>
    </row>
    <row r="49" spans="1:6" x14ac:dyDescent="0.3">
      <c r="A49" s="66" t="str">
        <f t="shared" si="1"/>
        <v>DeMariniCF8-11</v>
      </c>
      <c r="B49" t="s">
        <v>64</v>
      </c>
      <c r="C49" t="s">
        <v>82</v>
      </c>
      <c r="D49" t="s">
        <v>83</v>
      </c>
      <c r="E49" s="68" t="s">
        <v>2490</v>
      </c>
      <c r="F49" s="67"/>
    </row>
    <row r="50" spans="1:6" x14ac:dyDescent="0.3">
      <c r="A50" s="66" t="str">
        <f t="shared" si="1"/>
        <v>DeMariniCF8-12</v>
      </c>
      <c r="B50" t="s">
        <v>64</v>
      </c>
      <c r="C50" t="s">
        <v>84</v>
      </c>
      <c r="D50" t="s">
        <v>85</v>
      </c>
      <c r="E50" s="68" t="s">
        <v>2490</v>
      </c>
      <c r="F50" s="67"/>
    </row>
    <row r="51" spans="1:6" x14ac:dyDescent="0.3">
      <c r="A51" s="66" t="str">
        <f t="shared" si="1"/>
        <v>DeMariniCF8-13</v>
      </c>
      <c r="B51" t="s">
        <v>64</v>
      </c>
      <c r="C51" t="s">
        <v>86</v>
      </c>
      <c r="D51" t="s">
        <v>85</v>
      </c>
      <c r="E51" s="68" t="s">
        <v>2490</v>
      </c>
      <c r="F51" s="67"/>
    </row>
    <row r="52" spans="1:6" x14ac:dyDescent="0.3">
      <c r="A52" s="66" t="str">
        <f t="shared" si="1"/>
        <v>DeMariniCF8-14</v>
      </c>
      <c r="B52" t="s">
        <v>64</v>
      </c>
      <c r="C52" t="s">
        <v>87</v>
      </c>
      <c r="D52" t="s">
        <v>88</v>
      </c>
      <c r="E52" s="68" t="s">
        <v>2497</v>
      </c>
      <c r="F52" s="67"/>
    </row>
    <row r="53" spans="1:6" x14ac:dyDescent="0.3">
      <c r="A53" s="66" t="str">
        <f t="shared" si="1"/>
        <v>DeMariniCF8-15</v>
      </c>
      <c r="B53" t="s">
        <v>64</v>
      </c>
      <c r="C53" t="s">
        <v>89</v>
      </c>
      <c r="D53" t="s">
        <v>90</v>
      </c>
      <c r="E53" s="68" t="s">
        <v>2491</v>
      </c>
      <c r="F53" s="67"/>
    </row>
    <row r="54" spans="1:6" x14ac:dyDescent="0.3">
      <c r="A54" s="66" t="str">
        <f t="shared" si="1"/>
        <v>DeMariniCF8-16</v>
      </c>
      <c r="B54" t="s">
        <v>64</v>
      </c>
      <c r="C54" t="s">
        <v>91</v>
      </c>
      <c r="D54" t="s">
        <v>92</v>
      </c>
      <c r="E54" s="68" t="s">
        <v>2498</v>
      </c>
      <c r="F54" s="67"/>
    </row>
    <row r="55" spans="1:6" x14ac:dyDescent="0.3">
      <c r="A55" s="66" t="str">
        <f t="shared" si="1"/>
        <v>DeMariniCF8-17</v>
      </c>
      <c r="B55" t="s">
        <v>64</v>
      </c>
      <c r="C55" t="s">
        <v>93</v>
      </c>
      <c r="D55" t="s">
        <v>94</v>
      </c>
      <c r="E55" s="68" t="s">
        <v>2492</v>
      </c>
      <c r="F55" s="67"/>
    </row>
    <row r="56" spans="1:6" x14ac:dyDescent="0.3">
      <c r="A56" s="66" t="str">
        <f t="shared" si="1"/>
        <v>DeMariniCF8-18</v>
      </c>
      <c r="B56" t="s">
        <v>64</v>
      </c>
      <c r="C56" t="s">
        <v>95</v>
      </c>
      <c r="D56" t="s">
        <v>96</v>
      </c>
      <c r="E56" s="68" t="s">
        <v>2492</v>
      </c>
      <c r="F56" s="67"/>
    </row>
    <row r="57" spans="1:6" x14ac:dyDescent="0.3">
      <c r="A57" s="66" t="str">
        <f t="shared" si="1"/>
        <v>DeMariniCF8-18 CSTM</v>
      </c>
      <c r="B57" t="s">
        <v>64</v>
      </c>
      <c r="C57" t="s">
        <v>97</v>
      </c>
      <c r="D57" t="s">
        <v>96</v>
      </c>
      <c r="E57" s="68" t="s">
        <v>2492</v>
      </c>
      <c r="F57" s="67"/>
    </row>
    <row r="58" spans="1:6" x14ac:dyDescent="0.3">
      <c r="A58" s="66" t="str">
        <f t="shared" si="1"/>
        <v>DeMariniCF8-19</v>
      </c>
      <c r="B58" t="s">
        <v>64</v>
      </c>
      <c r="C58" t="s">
        <v>98</v>
      </c>
      <c r="D58" t="s">
        <v>99</v>
      </c>
      <c r="E58" s="68" t="s">
        <v>2492</v>
      </c>
      <c r="F58" s="67"/>
    </row>
    <row r="59" spans="1:6" x14ac:dyDescent="0.3">
      <c r="A59" s="66" t="str">
        <f t="shared" si="1"/>
        <v>DeMariniCF8-22</v>
      </c>
      <c r="B59" t="s">
        <v>64</v>
      </c>
      <c r="C59" t="s">
        <v>2431</v>
      </c>
      <c r="D59" t="s">
        <v>2499</v>
      </c>
      <c r="E59" s="68" t="s">
        <v>2500</v>
      </c>
      <c r="F59" s="67"/>
    </row>
    <row r="60" spans="1:6" x14ac:dyDescent="0.3">
      <c r="A60" s="66" t="str">
        <f t="shared" si="1"/>
        <v>DeMariniCF8-23</v>
      </c>
      <c r="B60" t="s">
        <v>64</v>
      </c>
      <c r="C60" t="s">
        <v>2501</v>
      </c>
      <c r="D60" t="s">
        <v>2499</v>
      </c>
      <c r="E60" s="68" t="s">
        <v>2502</v>
      </c>
      <c r="F60" s="67"/>
    </row>
    <row r="61" spans="1:6" x14ac:dyDescent="0.3">
      <c r="A61" s="66" t="str">
        <f t="shared" si="1"/>
        <v>DeMariniCFA-16</v>
      </c>
      <c r="B61" t="s">
        <v>64</v>
      </c>
      <c r="C61" t="s">
        <v>101</v>
      </c>
      <c r="D61" t="s">
        <v>92</v>
      </c>
      <c r="E61" s="68" t="s">
        <v>2498</v>
      </c>
      <c r="F61" s="67"/>
    </row>
    <row r="62" spans="1:6" x14ac:dyDescent="0.3">
      <c r="A62" s="66" t="str">
        <f t="shared" si="1"/>
        <v>DeMariniCFA-17</v>
      </c>
      <c r="B62" t="s">
        <v>64</v>
      </c>
      <c r="C62" t="s">
        <v>102</v>
      </c>
      <c r="D62" t="s">
        <v>103</v>
      </c>
      <c r="E62" s="68" t="s">
        <v>2492</v>
      </c>
      <c r="F62" s="67"/>
    </row>
    <row r="63" spans="1:6" x14ac:dyDescent="0.3">
      <c r="A63" s="66" t="str">
        <f t="shared" si="1"/>
        <v>DeMariniCFA-18</v>
      </c>
      <c r="B63" t="s">
        <v>64</v>
      </c>
      <c r="C63" t="s">
        <v>104</v>
      </c>
      <c r="D63" t="s">
        <v>105</v>
      </c>
      <c r="E63" s="68" t="s">
        <v>2492</v>
      </c>
      <c r="F63" s="67"/>
    </row>
    <row r="64" spans="1:6" x14ac:dyDescent="0.3">
      <c r="A64" s="66" t="str">
        <f t="shared" si="1"/>
        <v>DeMariniCFE-19</v>
      </c>
      <c r="B64" t="s">
        <v>64</v>
      </c>
      <c r="C64" t="s">
        <v>106</v>
      </c>
      <c r="D64" t="s">
        <v>107</v>
      </c>
      <c r="E64" s="68" t="s">
        <v>2492</v>
      </c>
      <c r="F64" s="67"/>
    </row>
    <row r="65" spans="1:6" x14ac:dyDescent="0.3">
      <c r="A65" s="66" t="str">
        <f t="shared" si="1"/>
        <v>DeMariniCFF-9</v>
      </c>
      <c r="B65" t="s">
        <v>64</v>
      </c>
      <c r="C65" t="s">
        <v>127</v>
      </c>
      <c r="D65" t="s">
        <v>128</v>
      </c>
      <c r="E65" s="68" t="s">
        <v>2503</v>
      </c>
      <c r="F65" s="67"/>
    </row>
    <row r="66" spans="1:6" x14ac:dyDescent="0.3">
      <c r="A66" s="66" t="str">
        <f t="shared" si="1"/>
        <v>DeMariniCFF-10</v>
      </c>
      <c r="B66" t="s">
        <v>64</v>
      </c>
      <c r="C66" t="s">
        <v>108</v>
      </c>
      <c r="D66" t="s">
        <v>109</v>
      </c>
      <c r="E66" s="68" t="s">
        <v>2503</v>
      </c>
      <c r="F66" s="67"/>
    </row>
    <row r="67" spans="1:6" x14ac:dyDescent="0.3">
      <c r="A67" s="66" t="str">
        <f t="shared" si="1"/>
        <v>DeMariniCFF-11</v>
      </c>
      <c r="B67" t="s">
        <v>64</v>
      </c>
      <c r="C67" t="s">
        <v>110</v>
      </c>
      <c r="D67" t="s">
        <v>111</v>
      </c>
      <c r="E67" s="68" t="s">
        <v>2490</v>
      </c>
      <c r="F67" s="67"/>
    </row>
    <row r="68" spans="1:6" x14ac:dyDescent="0.3">
      <c r="A68" s="66" t="str">
        <f t="shared" si="1"/>
        <v>DeMariniCFF-12</v>
      </c>
      <c r="B68" t="s">
        <v>64</v>
      </c>
      <c r="C68" t="s">
        <v>112</v>
      </c>
      <c r="D68" t="s">
        <v>113</v>
      </c>
      <c r="E68" s="68" t="s">
        <v>2490</v>
      </c>
      <c r="F68" s="67"/>
    </row>
    <row r="69" spans="1:6" x14ac:dyDescent="0.3">
      <c r="A69" s="66" t="str">
        <f t="shared" si="1"/>
        <v>DeMariniCFF-13</v>
      </c>
      <c r="B69" t="s">
        <v>64</v>
      </c>
      <c r="C69" t="s">
        <v>114</v>
      </c>
      <c r="D69" t="s">
        <v>113</v>
      </c>
      <c r="E69" s="68" t="s">
        <v>2490</v>
      </c>
      <c r="F69" s="67"/>
    </row>
    <row r="70" spans="1:6" x14ac:dyDescent="0.3">
      <c r="A70" s="66" t="str">
        <f t="shared" si="1"/>
        <v>DeMariniCFF-14</v>
      </c>
      <c r="B70" t="s">
        <v>64</v>
      </c>
      <c r="C70" t="s">
        <v>115</v>
      </c>
      <c r="D70" t="s">
        <v>116</v>
      </c>
      <c r="E70" s="68" t="s">
        <v>2497</v>
      </c>
      <c r="F70" s="67"/>
    </row>
    <row r="71" spans="1:6" x14ac:dyDescent="0.3">
      <c r="A71" s="66" t="str">
        <f t="shared" si="1"/>
        <v>DeMariniCFF-15</v>
      </c>
      <c r="B71" t="s">
        <v>64</v>
      </c>
      <c r="C71" t="s">
        <v>117</v>
      </c>
      <c r="D71" t="s">
        <v>118</v>
      </c>
      <c r="E71" s="68" t="s">
        <v>2504</v>
      </c>
      <c r="F71" s="67"/>
    </row>
    <row r="72" spans="1:6" x14ac:dyDescent="0.3">
      <c r="A72" s="66" t="str">
        <f t="shared" si="1"/>
        <v>DeMariniCFF-16</v>
      </c>
      <c r="B72" t="s">
        <v>64</v>
      </c>
      <c r="C72" t="s">
        <v>119</v>
      </c>
      <c r="D72" t="s">
        <v>92</v>
      </c>
      <c r="E72" s="68" t="s">
        <v>2498</v>
      </c>
      <c r="F72" s="67"/>
    </row>
    <row r="73" spans="1:6" x14ac:dyDescent="0.3">
      <c r="A73" s="66" t="str">
        <f t="shared" ref="A73:A102" si="2">TRIM(CONCATENATE(B73,C73))</f>
        <v>DeMariniCFF-17</v>
      </c>
      <c r="B73" t="s">
        <v>64</v>
      </c>
      <c r="C73" t="s">
        <v>120</v>
      </c>
      <c r="D73" t="s">
        <v>121</v>
      </c>
      <c r="E73" s="68" t="s">
        <v>2492</v>
      </c>
      <c r="F73" s="67"/>
    </row>
    <row r="74" spans="1:6" x14ac:dyDescent="0.3">
      <c r="A74" s="66" t="str">
        <f t="shared" si="2"/>
        <v>DeMariniCFF-18</v>
      </c>
      <c r="B74" t="s">
        <v>64</v>
      </c>
      <c r="C74" t="s">
        <v>122</v>
      </c>
      <c r="D74" t="s">
        <v>123</v>
      </c>
      <c r="E74" s="68" t="s">
        <v>2492</v>
      </c>
      <c r="F74" s="67"/>
    </row>
    <row r="75" spans="1:6" x14ac:dyDescent="0.3">
      <c r="A75" s="66" t="str">
        <f t="shared" si="2"/>
        <v>DeMariniCFF-18 CSTM</v>
      </c>
      <c r="B75" t="s">
        <v>64</v>
      </c>
      <c r="C75" t="s">
        <v>124</v>
      </c>
      <c r="D75" t="s">
        <v>123</v>
      </c>
      <c r="E75" s="68" t="s">
        <v>2492</v>
      </c>
      <c r="F75" s="67"/>
    </row>
    <row r="76" spans="1:6" x14ac:dyDescent="0.3">
      <c r="A76" s="66" t="str">
        <f t="shared" si="2"/>
        <v>DeMariniCFF-19</v>
      </c>
      <c r="B76" t="s">
        <v>64</v>
      </c>
      <c r="C76" t="s">
        <v>125</v>
      </c>
      <c r="D76" t="s">
        <v>126</v>
      </c>
      <c r="E76" s="68" t="s">
        <v>2492</v>
      </c>
      <c r="F76" s="67"/>
    </row>
    <row r="77" spans="1:6" x14ac:dyDescent="0.3">
      <c r="A77" s="66" t="str">
        <f t="shared" si="2"/>
        <v>DeMariniCFF-22</v>
      </c>
      <c r="B77" t="s">
        <v>64</v>
      </c>
      <c r="C77" t="s">
        <v>2432</v>
      </c>
      <c r="D77" t="s">
        <v>2433</v>
      </c>
      <c r="E77" s="68" t="s">
        <v>2505</v>
      </c>
      <c r="F77" s="67"/>
    </row>
    <row r="78" spans="1:6" x14ac:dyDescent="0.3">
      <c r="A78" s="66" t="str">
        <f t="shared" si="2"/>
        <v>DeMariniCFF-22S</v>
      </c>
      <c r="B78" t="s">
        <v>64</v>
      </c>
      <c r="C78" t="s">
        <v>2434</v>
      </c>
      <c r="D78" t="s">
        <v>2435</v>
      </c>
      <c r="E78" s="68" t="s">
        <v>2474</v>
      </c>
      <c r="F78" s="67"/>
    </row>
    <row r="79" spans="1:6" x14ac:dyDescent="0.3">
      <c r="A79" s="66" t="str">
        <f t="shared" si="2"/>
        <v>DeMariniCFF-23</v>
      </c>
      <c r="B79" t="s">
        <v>64</v>
      </c>
      <c r="C79" t="s">
        <v>2506</v>
      </c>
      <c r="D79" t="s">
        <v>2433</v>
      </c>
      <c r="E79" s="68" t="s">
        <v>2502</v>
      </c>
      <c r="F79" s="67"/>
    </row>
    <row r="80" spans="1:6" x14ac:dyDescent="0.3">
      <c r="A80" s="66" t="str">
        <f t="shared" si="2"/>
        <v>DeMariniCFF -19 CSTM</v>
      </c>
      <c r="B80" t="s">
        <v>64</v>
      </c>
      <c r="C80" t="s">
        <v>2507</v>
      </c>
      <c r="D80" t="s">
        <v>126</v>
      </c>
      <c r="E80" s="68" t="s">
        <v>2492</v>
      </c>
      <c r="F80" s="67"/>
    </row>
    <row r="81" spans="1:6" x14ac:dyDescent="0.3">
      <c r="A81" s="66" t="str">
        <f t="shared" si="2"/>
        <v>DeMariniCFF -22 CSTM</v>
      </c>
      <c r="B81" t="s">
        <v>64</v>
      </c>
      <c r="C81" t="s">
        <v>2508</v>
      </c>
      <c r="D81" t="s">
        <v>2509</v>
      </c>
      <c r="E81" s="68" t="s">
        <v>2505</v>
      </c>
      <c r="F81" s="67"/>
    </row>
    <row r="82" spans="1:6" x14ac:dyDescent="0.3">
      <c r="A82" s="66" t="str">
        <f t="shared" si="2"/>
        <v>DeMariniCFF -23 CSTM</v>
      </c>
      <c r="B82" t="s">
        <v>64</v>
      </c>
      <c r="C82" t="s">
        <v>2510</v>
      </c>
      <c r="D82" t="s">
        <v>2509</v>
      </c>
      <c r="E82" s="68" t="s">
        <v>2511</v>
      </c>
      <c r="F82" s="67"/>
    </row>
    <row r="83" spans="1:6" x14ac:dyDescent="0.3">
      <c r="A83" s="66" t="str">
        <f t="shared" si="2"/>
        <v>DeMariniCFF34-19</v>
      </c>
      <c r="B83" t="s">
        <v>64</v>
      </c>
      <c r="C83" t="s">
        <v>129</v>
      </c>
      <c r="D83" t="s">
        <v>126</v>
      </c>
      <c r="E83" s="68" t="s">
        <v>2492</v>
      </c>
      <c r="F83" s="67"/>
    </row>
    <row r="84" spans="1:6" x14ac:dyDescent="0.3">
      <c r="A84" s="66" t="str">
        <f t="shared" si="2"/>
        <v>DeMariniCFH-11</v>
      </c>
      <c r="B84" t="s">
        <v>64</v>
      </c>
      <c r="C84" t="s">
        <v>130</v>
      </c>
      <c r="D84" t="s">
        <v>131</v>
      </c>
      <c r="E84" s="68" t="s">
        <v>2512</v>
      </c>
      <c r="F84" s="67"/>
    </row>
    <row r="85" spans="1:6" x14ac:dyDescent="0.3">
      <c r="A85" s="66" t="str">
        <f t="shared" si="2"/>
        <v>DeMariniCFH-12</v>
      </c>
      <c r="B85" t="s">
        <v>64</v>
      </c>
      <c r="C85" t="s">
        <v>132</v>
      </c>
      <c r="D85" t="s">
        <v>133</v>
      </c>
      <c r="E85" s="68" t="s">
        <v>2490</v>
      </c>
      <c r="F85" s="67"/>
    </row>
    <row r="86" spans="1:6" x14ac:dyDescent="0.3">
      <c r="A86" s="66" t="str">
        <f t="shared" si="2"/>
        <v>DeMariniCFH-13</v>
      </c>
      <c r="B86" t="s">
        <v>64</v>
      </c>
      <c r="C86" t="s">
        <v>134</v>
      </c>
      <c r="D86" t="s">
        <v>133</v>
      </c>
      <c r="E86" s="68" t="s">
        <v>2490</v>
      </c>
      <c r="F86" s="67"/>
    </row>
    <row r="87" spans="1:6" x14ac:dyDescent="0.3">
      <c r="A87" s="66" t="str">
        <f t="shared" si="2"/>
        <v>DeMariniCFH-14</v>
      </c>
      <c r="B87" t="s">
        <v>64</v>
      </c>
      <c r="C87" t="s">
        <v>135</v>
      </c>
      <c r="D87" t="s">
        <v>136</v>
      </c>
      <c r="E87" s="68" t="s">
        <v>2497</v>
      </c>
      <c r="F87" s="67"/>
    </row>
    <row r="88" spans="1:6" x14ac:dyDescent="0.3">
      <c r="A88" s="66" t="str">
        <f t="shared" si="2"/>
        <v>DeMariniCFH-15</v>
      </c>
      <c r="B88" t="s">
        <v>64</v>
      </c>
      <c r="C88" t="s">
        <v>137</v>
      </c>
      <c r="D88" t="s">
        <v>138</v>
      </c>
      <c r="E88" s="68" t="s">
        <v>2504</v>
      </c>
      <c r="F88" s="67"/>
    </row>
    <row r="89" spans="1:6" x14ac:dyDescent="0.3">
      <c r="A89" s="66" t="str">
        <f t="shared" si="2"/>
        <v>DeMariniCFH-16</v>
      </c>
      <c r="B89" t="s">
        <v>64</v>
      </c>
      <c r="C89" t="s">
        <v>139</v>
      </c>
      <c r="D89" t="s">
        <v>140</v>
      </c>
      <c r="E89" s="68" t="s">
        <v>2492</v>
      </c>
      <c r="F89" s="67"/>
    </row>
    <row r="90" spans="1:6" x14ac:dyDescent="0.3">
      <c r="A90" s="66" t="str">
        <f t="shared" si="2"/>
        <v>DeMariniCFH-17</v>
      </c>
      <c r="B90" t="s">
        <v>64</v>
      </c>
      <c r="C90" t="s">
        <v>141</v>
      </c>
      <c r="D90" t="s">
        <v>142</v>
      </c>
      <c r="E90" s="68" t="s">
        <v>2492</v>
      </c>
      <c r="F90" s="67"/>
    </row>
    <row r="91" spans="1:6" x14ac:dyDescent="0.3">
      <c r="A91" s="66" t="str">
        <f t="shared" si="2"/>
        <v>DeMariniCFH-18</v>
      </c>
      <c r="B91" t="s">
        <v>64</v>
      </c>
      <c r="C91" t="s">
        <v>143</v>
      </c>
      <c r="D91" t="s">
        <v>144</v>
      </c>
      <c r="E91" s="68" t="s">
        <v>2492</v>
      </c>
      <c r="F91" s="67"/>
    </row>
    <row r="92" spans="1:6" x14ac:dyDescent="0.3">
      <c r="A92" s="66" t="str">
        <f t="shared" si="2"/>
        <v>DeMariniCFH-19</v>
      </c>
      <c r="B92" t="s">
        <v>64</v>
      </c>
      <c r="C92" t="s">
        <v>145</v>
      </c>
      <c r="D92" t="s">
        <v>146</v>
      </c>
      <c r="E92" s="68" t="s">
        <v>2492</v>
      </c>
      <c r="F92" s="67"/>
    </row>
    <row r="93" spans="1:6" x14ac:dyDescent="0.3">
      <c r="A93" s="66" t="str">
        <f t="shared" si="2"/>
        <v>DeMariniCFI-11</v>
      </c>
      <c r="B93" t="s">
        <v>64</v>
      </c>
      <c r="C93" t="s">
        <v>147</v>
      </c>
      <c r="D93" t="s">
        <v>148</v>
      </c>
      <c r="E93" s="68" t="s">
        <v>2490</v>
      </c>
      <c r="F93" s="67"/>
    </row>
    <row r="94" spans="1:6" x14ac:dyDescent="0.3">
      <c r="A94" s="66" t="str">
        <f t="shared" si="2"/>
        <v>DeMariniCFI-12</v>
      </c>
      <c r="B94" t="s">
        <v>64</v>
      </c>
      <c r="C94" t="s">
        <v>149</v>
      </c>
      <c r="D94" t="s">
        <v>150</v>
      </c>
      <c r="E94" s="68" t="s">
        <v>2490</v>
      </c>
      <c r="F94" s="67"/>
    </row>
    <row r="95" spans="1:6" x14ac:dyDescent="0.3">
      <c r="A95" s="66" t="str">
        <f t="shared" si="2"/>
        <v>DeMariniCFI-13</v>
      </c>
      <c r="B95" t="s">
        <v>64</v>
      </c>
      <c r="C95" t="s">
        <v>151</v>
      </c>
      <c r="D95" t="s">
        <v>150</v>
      </c>
      <c r="E95" s="68" t="s">
        <v>2490</v>
      </c>
      <c r="F95" s="67"/>
    </row>
    <row r="96" spans="1:6" x14ac:dyDescent="0.3">
      <c r="A96" s="66" t="str">
        <f t="shared" si="2"/>
        <v>DeMariniCFI-14</v>
      </c>
      <c r="B96" t="s">
        <v>64</v>
      </c>
      <c r="C96" t="s">
        <v>152</v>
      </c>
      <c r="D96" t="s">
        <v>153</v>
      </c>
      <c r="E96" s="68" t="s">
        <v>2497</v>
      </c>
      <c r="F96" s="67"/>
    </row>
    <row r="97" spans="1:6" x14ac:dyDescent="0.3">
      <c r="A97" s="66" t="str">
        <f t="shared" si="2"/>
        <v>DeMariniCFI-15</v>
      </c>
      <c r="B97" t="s">
        <v>64</v>
      </c>
      <c r="C97" t="s">
        <v>154</v>
      </c>
      <c r="D97" t="s">
        <v>155</v>
      </c>
      <c r="E97" s="68" t="s">
        <v>2491</v>
      </c>
      <c r="F97" s="67"/>
    </row>
    <row r="98" spans="1:6" x14ac:dyDescent="0.3">
      <c r="A98" s="66" t="str">
        <f t="shared" si="2"/>
        <v>DeMariniCFI-16</v>
      </c>
      <c r="B98" t="s">
        <v>64</v>
      </c>
      <c r="C98" t="s">
        <v>156</v>
      </c>
      <c r="D98" t="s">
        <v>92</v>
      </c>
      <c r="E98" s="68" t="s">
        <v>2498</v>
      </c>
      <c r="F98" s="67"/>
    </row>
    <row r="99" spans="1:6" x14ac:dyDescent="0.3">
      <c r="A99" s="66" t="str">
        <f t="shared" si="2"/>
        <v>DeMariniCFI-17</v>
      </c>
      <c r="B99" t="s">
        <v>64</v>
      </c>
      <c r="C99" t="s">
        <v>157</v>
      </c>
      <c r="D99" t="s">
        <v>158</v>
      </c>
      <c r="E99" s="68" t="s">
        <v>2492</v>
      </c>
      <c r="F99" s="67"/>
    </row>
    <row r="100" spans="1:6" x14ac:dyDescent="0.3">
      <c r="A100" s="66" t="str">
        <f t="shared" si="2"/>
        <v>DeMariniCFI-18</v>
      </c>
      <c r="B100" t="s">
        <v>64</v>
      </c>
      <c r="C100" t="s">
        <v>159</v>
      </c>
      <c r="D100" t="s">
        <v>160</v>
      </c>
      <c r="E100" s="68" t="s">
        <v>2492</v>
      </c>
      <c r="F100" s="67"/>
    </row>
    <row r="101" spans="1:6" x14ac:dyDescent="0.3">
      <c r="A101" s="66" t="str">
        <f t="shared" si="2"/>
        <v>DeMariniCFI-18 CSTM</v>
      </c>
      <c r="B101" t="s">
        <v>64</v>
      </c>
      <c r="C101" t="s">
        <v>161</v>
      </c>
      <c r="D101" t="s">
        <v>160</v>
      </c>
      <c r="E101" s="68" t="s">
        <v>2492</v>
      </c>
      <c r="F101" s="67"/>
    </row>
    <row r="102" spans="1:6" x14ac:dyDescent="0.3">
      <c r="A102" s="66" t="str">
        <f t="shared" si="2"/>
        <v>DeMariniCFI-19</v>
      </c>
      <c r="B102" t="s">
        <v>64</v>
      </c>
      <c r="C102" t="s">
        <v>162</v>
      </c>
      <c r="D102" t="s">
        <v>163</v>
      </c>
      <c r="E102" s="68" t="s">
        <v>2492</v>
      </c>
      <c r="F102" s="67"/>
    </row>
    <row r="103" spans="1:6" x14ac:dyDescent="0.3">
      <c r="A103" s="66" t="str">
        <f t="shared" ref="A103:A120" si="3">TRIM(CONCATENATE(B103,C103))</f>
        <v>DeMariniCFI-19 CSTM</v>
      </c>
      <c r="B103" t="s">
        <v>64</v>
      </c>
      <c r="C103" t="s">
        <v>164</v>
      </c>
      <c r="D103" t="s">
        <v>163</v>
      </c>
      <c r="E103" s="68" t="s">
        <v>2492</v>
      </c>
      <c r="F103" s="67"/>
    </row>
    <row r="104" spans="1:6" x14ac:dyDescent="0.3">
      <c r="A104" s="66" t="str">
        <f t="shared" si="3"/>
        <v>DeMariniCFI-22</v>
      </c>
      <c r="B104" t="s">
        <v>64</v>
      </c>
      <c r="C104" t="s">
        <v>2436</v>
      </c>
      <c r="D104" t="s">
        <v>163</v>
      </c>
      <c r="E104" s="68" t="s">
        <v>2474</v>
      </c>
      <c r="F104" s="67"/>
    </row>
    <row r="105" spans="1:6" x14ac:dyDescent="0.3">
      <c r="A105" s="66" t="str">
        <f t="shared" si="3"/>
        <v>DeMariniCFI34-18</v>
      </c>
      <c r="B105" t="s">
        <v>64</v>
      </c>
      <c r="C105" t="s">
        <v>165</v>
      </c>
      <c r="D105" t="s">
        <v>160</v>
      </c>
      <c r="E105" s="68" t="s">
        <v>2492</v>
      </c>
      <c r="F105" s="67"/>
    </row>
    <row r="106" spans="1:6" x14ac:dyDescent="0.3">
      <c r="A106" s="66" t="str">
        <f t="shared" si="3"/>
        <v>DeMariniCFI34-19</v>
      </c>
      <c r="B106" t="s">
        <v>64</v>
      </c>
      <c r="C106" t="s">
        <v>166</v>
      </c>
      <c r="D106" t="s">
        <v>163</v>
      </c>
      <c r="E106" s="68" t="s">
        <v>2492</v>
      </c>
      <c r="F106" s="67"/>
    </row>
    <row r="107" spans="1:6" x14ac:dyDescent="0.3">
      <c r="A107" s="66" t="str">
        <f t="shared" si="3"/>
        <v>DeMariniCFN-14</v>
      </c>
      <c r="B107" t="s">
        <v>64</v>
      </c>
      <c r="C107" t="s">
        <v>167</v>
      </c>
      <c r="D107" t="s">
        <v>168</v>
      </c>
      <c r="E107" s="68" t="s">
        <v>2513</v>
      </c>
      <c r="F107" s="67"/>
    </row>
    <row r="108" spans="1:6" x14ac:dyDescent="0.3">
      <c r="A108" s="66" t="str">
        <f t="shared" si="3"/>
        <v>DeMariniCFN-15</v>
      </c>
      <c r="B108" t="s">
        <v>64</v>
      </c>
      <c r="C108" t="s">
        <v>169</v>
      </c>
      <c r="D108" t="s">
        <v>170</v>
      </c>
      <c r="E108" s="68" t="s">
        <v>2514</v>
      </c>
      <c r="F108" s="67"/>
    </row>
    <row r="109" spans="1:6" x14ac:dyDescent="0.3">
      <c r="A109" s="66" t="str">
        <f t="shared" si="3"/>
        <v>DeMariniCFN-16</v>
      </c>
      <c r="B109" t="s">
        <v>64</v>
      </c>
      <c r="C109" t="s">
        <v>171</v>
      </c>
      <c r="D109" t="s">
        <v>92</v>
      </c>
      <c r="E109" s="68" t="s">
        <v>2498</v>
      </c>
      <c r="F109" s="67"/>
    </row>
    <row r="110" spans="1:6" x14ac:dyDescent="0.3">
      <c r="A110" s="66" t="str">
        <f t="shared" si="3"/>
        <v>DeMariniCFN-17</v>
      </c>
      <c r="B110" t="s">
        <v>64</v>
      </c>
      <c r="C110" t="s">
        <v>172</v>
      </c>
      <c r="D110" t="s">
        <v>173</v>
      </c>
      <c r="E110" s="68" t="s">
        <v>2498</v>
      </c>
      <c r="F110" s="67"/>
    </row>
    <row r="111" spans="1:6" x14ac:dyDescent="0.3">
      <c r="A111" s="66" t="str">
        <f t="shared" si="3"/>
        <v>DeMariniCFN-18</v>
      </c>
      <c r="B111" t="s">
        <v>64</v>
      </c>
      <c r="C111" t="s">
        <v>174</v>
      </c>
      <c r="D111" t="s">
        <v>175</v>
      </c>
      <c r="E111" s="68" t="s">
        <v>2515</v>
      </c>
      <c r="F111" s="67"/>
    </row>
    <row r="112" spans="1:6" x14ac:dyDescent="0.3">
      <c r="A112" s="66" t="str">
        <f t="shared" si="3"/>
        <v>DeMariniCFN-19</v>
      </c>
      <c r="B112" t="s">
        <v>64</v>
      </c>
      <c r="C112" t="s">
        <v>176</v>
      </c>
      <c r="D112" t="s">
        <v>177</v>
      </c>
      <c r="E112" s="68" t="s">
        <v>2492</v>
      </c>
      <c r="F112" s="67"/>
    </row>
    <row r="113" spans="1:6" x14ac:dyDescent="0.3">
      <c r="A113" s="66" t="str">
        <f t="shared" si="3"/>
        <v>DeMariniCFN-20</v>
      </c>
      <c r="B113" t="s">
        <v>64</v>
      </c>
      <c r="C113" t="s">
        <v>178</v>
      </c>
      <c r="D113" t="s">
        <v>179</v>
      </c>
      <c r="E113" s="68" t="s">
        <v>2516</v>
      </c>
      <c r="F113" s="67"/>
    </row>
    <row r="114" spans="1:6" x14ac:dyDescent="0.3">
      <c r="A114" s="66" t="str">
        <f t="shared" si="3"/>
        <v>DeMariniCFN-21</v>
      </c>
      <c r="B114" t="s">
        <v>64</v>
      </c>
      <c r="C114" t="s">
        <v>180</v>
      </c>
      <c r="D114" t="s">
        <v>2517</v>
      </c>
      <c r="E114" s="68" t="s">
        <v>2518</v>
      </c>
      <c r="F114" s="67"/>
    </row>
    <row r="115" spans="1:6" x14ac:dyDescent="0.3">
      <c r="A115" s="66" t="str">
        <f t="shared" si="3"/>
        <v>DeMariniCFN-22</v>
      </c>
      <c r="B115" t="s">
        <v>64</v>
      </c>
      <c r="C115" t="s">
        <v>2519</v>
      </c>
      <c r="D115" t="s">
        <v>2517</v>
      </c>
      <c r="E115" s="68" t="s">
        <v>2520</v>
      </c>
      <c r="F115" s="67"/>
    </row>
    <row r="116" spans="1:6" x14ac:dyDescent="0.3">
      <c r="A116" s="66" t="str">
        <f t="shared" si="3"/>
        <v>DeMariniCFN-19 CSTM</v>
      </c>
      <c r="B116" t="s">
        <v>64</v>
      </c>
      <c r="C116" t="s">
        <v>181</v>
      </c>
      <c r="D116" t="s">
        <v>66</v>
      </c>
      <c r="E116" s="68" t="s">
        <v>2478</v>
      </c>
      <c r="F116" s="67"/>
    </row>
    <row r="117" spans="1:6" x14ac:dyDescent="0.3">
      <c r="A117" s="66" t="str">
        <f t="shared" si="3"/>
        <v>DeMariniCFN-20 CSTM</v>
      </c>
      <c r="B117" t="s">
        <v>64</v>
      </c>
      <c r="C117" t="s">
        <v>182</v>
      </c>
      <c r="D117" t="s">
        <v>179</v>
      </c>
      <c r="E117" s="68" t="s">
        <v>2516</v>
      </c>
      <c r="F117" s="67"/>
    </row>
    <row r="118" spans="1:6" x14ac:dyDescent="0.3">
      <c r="A118" s="66" t="str">
        <f t="shared" si="3"/>
        <v>DeMariniCFN-21 CSTM</v>
      </c>
      <c r="B118" t="s">
        <v>64</v>
      </c>
      <c r="C118" t="s">
        <v>183</v>
      </c>
      <c r="D118" t="s">
        <v>2517</v>
      </c>
      <c r="E118" s="68" t="s">
        <v>2518</v>
      </c>
      <c r="F118" s="67"/>
    </row>
    <row r="119" spans="1:6" x14ac:dyDescent="0.3">
      <c r="A119" s="66" t="str">
        <f t="shared" si="3"/>
        <v>DeMariniCFN-22 CSTM</v>
      </c>
      <c r="B119" t="s">
        <v>64</v>
      </c>
      <c r="C119" t="s">
        <v>2521</v>
      </c>
      <c r="D119" t="s">
        <v>2517</v>
      </c>
      <c r="E119" s="68" t="s">
        <v>2520</v>
      </c>
      <c r="F119" s="67"/>
    </row>
    <row r="120" spans="1:6" x14ac:dyDescent="0.3">
      <c r="A120" s="66" t="str">
        <f t="shared" si="3"/>
        <v>DeMariniCFP-9</v>
      </c>
      <c r="B120" t="s">
        <v>64</v>
      </c>
      <c r="C120" t="s">
        <v>218</v>
      </c>
      <c r="D120" t="s">
        <v>219</v>
      </c>
      <c r="E120" s="68" t="s">
        <v>2494</v>
      </c>
      <c r="F120" s="67"/>
    </row>
    <row r="121" spans="1:6" x14ac:dyDescent="0.3">
      <c r="A121" s="66" t="str">
        <f t="shared" ref="A121:A188" si="4">TRIM(CONCATENATE(B121,C121))</f>
        <v>DeMariniCFP-10</v>
      </c>
      <c r="B121" t="s">
        <v>64</v>
      </c>
      <c r="C121" t="s">
        <v>184</v>
      </c>
      <c r="D121" t="s">
        <v>185</v>
      </c>
      <c r="E121" s="68" t="s">
        <v>2496</v>
      </c>
      <c r="F121" s="67"/>
    </row>
    <row r="122" spans="1:6" x14ac:dyDescent="0.3">
      <c r="A122" s="66" t="str">
        <f t="shared" si="4"/>
        <v>DeMariniCFP-11</v>
      </c>
      <c r="B122" t="s">
        <v>64</v>
      </c>
      <c r="C122" t="s">
        <v>186</v>
      </c>
      <c r="D122" t="s">
        <v>187</v>
      </c>
      <c r="E122" s="68" t="s">
        <v>2490</v>
      </c>
      <c r="F122" s="67"/>
    </row>
    <row r="123" spans="1:6" x14ac:dyDescent="0.3">
      <c r="A123" s="66" t="str">
        <f t="shared" si="4"/>
        <v>DeMariniCFP-12</v>
      </c>
      <c r="B123" t="s">
        <v>64</v>
      </c>
      <c r="C123" t="s">
        <v>188</v>
      </c>
      <c r="D123" t="s">
        <v>189</v>
      </c>
      <c r="E123" s="68" t="s">
        <v>2490</v>
      </c>
      <c r="F123" s="67"/>
    </row>
    <row r="124" spans="1:6" x14ac:dyDescent="0.3">
      <c r="A124" s="66" t="str">
        <f t="shared" si="4"/>
        <v>DeMariniCFP-13</v>
      </c>
      <c r="B124" t="s">
        <v>64</v>
      </c>
      <c r="C124" t="s">
        <v>190</v>
      </c>
      <c r="D124" t="s">
        <v>189</v>
      </c>
      <c r="E124" s="68" t="s">
        <v>2490</v>
      </c>
      <c r="F124" s="67"/>
    </row>
    <row r="125" spans="1:6" x14ac:dyDescent="0.3">
      <c r="A125" s="66" t="str">
        <f t="shared" si="4"/>
        <v>DeMariniCFP-14</v>
      </c>
      <c r="B125" t="s">
        <v>64</v>
      </c>
      <c r="C125" t="s">
        <v>191</v>
      </c>
      <c r="D125" t="s">
        <v>192</v>
      </c>
      <c r="E125" s="68" t="s">
        <v>2497</v>
      </c>
      <c r="F125" s="67"/>
    </row>
    <row r="126" spans="1:6" x14ac:dyDescent="0.3">
      <c r="A126" s="66" t="str">
        <f t="shared" si="4"/>
        <v>DeMariniCFP-15</v>
      </c>
      <c r="B126" t="s">
        <v>64</v>
      </c>
      <c r="C126" t="s">
        <v>193</v>
      </c>
      <c r="D126" t="s">
        <v>194</v>
      </c>
      <c r="E126" s="68" t="s">
        <v>2504</v>
      </c>
      <c r="F126" s="67"/>
    </row>
    <row r="127" spans="1:6" x14ac:dyDescent="0.3">
      <c r="A127" s="66" t="str">
        <f t="shared" si="4"/>
        <v>DeMariniCFP-15</v>
      </c>
      <c r="B127" t="s">
        <v>64</v>
      </c>
      <c r="C127" t="s">
        <v>193</v>
      </c>
      <c r="D127" t="s">
        <v>194</v>
      </c>
      <c r="E127" s="68" t="s">
        <v>2504</v>
      </c>
      <c r="F127" s="67"/>
    </row>
    <row r="128" spans="1:6" x14ac:dyDescent="0.3">
      <c r="A128" s="66" t="str">
        <f t="shared" si="4"/>
        <v>DeMariniCFP-16</v>
      </c>
      <c r="B128" t="s">
        <v>64</v>
      </c>
      <c r="C128" t="s">
        <v>195</v>
      </c>
      <c r="D128" t="s">
        <v>92</v>
      </c>
      <c r="E128" s="68" t="s">
        <v>2498</v>
      </c>
      <c r="F128" s="67"/>
    </row>
    <row r="129" spans="1:6" x14ac:dyDescent="0.3">
      <c r="A129" s="66" t="str">
        <f t="shared" si="4"/>
        <v>DeMariniCFP-17</v>
      </c>
      <c r="B129" t="s">
        <v>64</v>
      </c>
      <c r="C129" t="s">
        <v>196</v>
      </c>
      <c r="D129" t="s">
        <v>197</v>
      </c>
      <c r="E129" s="68" t="s">
        <v>2492</v>
      </c>
      <c r="F129" s="67"/>
    </row>
    <row r="130" spans="1:6" x14ac:dyDescent="0.3">
      <c r="A130" s="66" t="str">
        <f t="shared" si="4"/>
        <v>DeMariniCFP-18</v>
      </c>
      <c r="B130" t="s">
        <v>64</v>
      </c>
      <c r="C130" t="s">
        <v>198</v>
      </c>
      <c r="D130" t="s">
        <v>199</v>
      </c>
      <c r="E130" s="68" t="s">
        <v>2492</v>
      </c>
      <c r="F130" s="67"/>
    </row>
    <row r="131" spans="1:6" x14ac:dyDescent="0.3">
      <c r="A131" s="66" t="str">
        <f t="shared" si="4"/>
        <v>DeMariniCFP-18 CSTM</v>
      </c>
      <c r="B131" t="s">
        <v>64</v>
      </c>
      <c r="C131" t="s">
        <v>200</v>
      </c>
      <c r="D131" t="s">
        <v>199</v>
      </c>
      <c r="E131" s="68" t="s">
        <v>2492</v>
      </c>
      <c r="F131" s="67"/>
    </row>
    <row r="132" spans="1:6" x14ac:dyDescent="0.3">
      <c r="A132" s="66" t="str">
        <f t="shared" si="4"/>
        <v>DeMariniCFP-19</v>
      </c>
      <c r="B132" t="s">
        <v>64</v>
      </c>
      <c r="C132" t="s">
        <v>201</v>
      </c>
      <c r="D132" t="s">
        <v>202</v>
      </c>
      <c r="E132" s="68" t="s">
        <v>2492</v>
      </c>
      <c r="F132" s="67"/>
    </row>
    <row r="133" spans="1:6" x14ac:dyDescent="0.3">
      <c r="A133" s="66" t="str">
        <f t="shared" si="4"/>
        <v>DeMariniCFP-20</v>
      </c>
      <c r="B133" t="s">
        <v>64</v>
      </c>
      <c r="C133" t="s">
        <v>203</v>
      </c>
      <c r="D133" t="s">
        <v>204</v>
      </c>
      <c r="E133" s="68" t="s">
        <v>2472</v>
      </c>
      <c r="F133" s="67"/>
    </row>
    <row r="134" spans="1:6" x14ac:dyDescent="0.3">
      <c r="A134" s="66" t="str">
        <f t="shared" si="4"/>
        <v>DeMariniCFP-21</v>
      </c>
      <c r="B134" t="s">
        <v>64</v>
      </c>
      <c r="C134" t="s">
        <v>205</v>
      </c>
      <c r="D134" t="s">
        <v>204</v>
      </c>
      <c r="E134" s="68" t="s">
        <v>2518</v>
      </c>
      <c r="F134" s="67"/>
    </row>
    <row r="135" spans="1:6" x14ac:dyDescent="0.3">
      <c r="A135" s="66" t="str">
        <f t="shared" si="4"/>
        <v>DeMariniCFP-22</v>
      </c>
      <c r="B135" t="s">
        <v>64</v>
      </c>
      <c r="C135" t="s">
        <v>206</v>
      </c>
      <c r="D135" t="s">
        <v>2522</v>
      </c>
      <c r="E135" s="68" t="s">
        <v>2505</v>
      </c>
      <c r="F135" s="67"/>
    </row>
    <row r="136" spans="1:6" x14ac:dyDescent="0.3">
      <c r="A136" s="66" t="str">
        <f t="shared" si="4"/>
        <v>DeMariniCFP-23</v>
      </c>
      <c r="B136" t="s">
        <v>64</v>
      </c>
      <c r="C136" t="s">
        <v>2523</v>
      </c>
      <c r="D136" t="s">
        <v>2522</v>
      </c>
      <c r="E136" s="68" t="s">
        <v>2511</v>
      </c>
      <c r="F136" s="67"/>
    </row>
    <row r="137" spans="1:6" x14ac:dyDescent="0.3">
      <c r="A137" s="66" t="str">
        <f t="shared" si="4"/>
        <v>DeMariniCFP-19 CSTM</v>
      </c>
      <c r="B137" t="s">
        <v>64</v>
      </c>
      <c r="C137" t="s">
        <v>207</v>
      </c>
      <c r="D137" t="s">
        <v>202</v>
      </c>
      <c r="E137" s="68" t="s">
        <v>2492</v>
      </c>
      <c r="F137" s="67"/>
    </row>
    <row r="138" spans="1:6" x14ac:dyDescent="0.3">
      <c r="A138" s="66" t="str">
        <f t="shared" si="4"/>
        <v>DeMariniCFP-20 CSTM</v>
      </c>
      <c r="B138" t="s">
        <v>64</v>
      </c>
      <c r="C138" t="s">
        <v>208</v>
      </c>
      <c r="D138" t="s">
        <v>204</v>
      </c>
      <c r="E138" s="68" t="s">
        <v>2472</v>
      </c>
      <c r="F138" s="67"/>
    </row>
    <row r="139" spans="1:6" x14ac:dyDescent="0.3">
      <c r="A139" s="66" t="str">
        <f t="shared" si="4"/>
        <v>DeMariniCFP-21 CSTM</v>
      </c>
      <c r="B139" t="s">
        <v>64</v>
      </c>
      <c r="C139" t="s">
        <v>209</v>
      </c>
      <c r="D139" t="s">
        <v>204</v>
      </c>
      <c r="E139" s="68" t="s">
        <v>2518</v>
      </c>
      <c r="F139" s="67"/>
    </row>
    <row r="140" spans="1:6" x14ac:dyDescent="0.3">
      <c r="A140" s="66" t="str">
        <f t="shared" si="4"/>
        <v>DeMariniCFP-22 CSTM</v>
      </c>
      <c r="B140" t="s">
        <v>64</v>
      </c>
      <c r="C140" t="s">
        <v>210</v>
      </c>
      <c r="D140" t="s">
        <v>211</v>
      </c>
      <c r="E140" s="68" t="s">
        <v>2505</v>
      </c>
      <c r="F140" s="67"/>
    </row>
    <row r="141" spans="1:6" x14ac:dyDescent="0.3">
      <c r="A141" s="66" t="str">
        <f t="shared" si="4"/>
        <v>DeMariniCFP-23 CSTM</v>
      </c>
      <c r="B141" t="s">
        <v>64</v>
      </c>
      <c r="C141" t="s">
        <v>2524</v>
      </c>
      <c r="D141" t="s">
        <v>211</v>
      </c>
      <c r="E141" s="68" t="s">
        <v>2511</v>
      </c>
      <c r="F141" s="67"/>
    </row>
    <row r="142" spans="1:6" x14ac:dyDescent="0.3">
      <c r="A142" s="66" t="str">
        <f t="shared" si="4"/>
        <v>DeMariniCFP-AA</v>
      </c>
      <c r="B142" t="s">
        <v>64</v>
      </c>
      <c r="C142" t="s">
        <v>212</v>
      </c>
      <c r="D142" t="s">
        <v>2525</v>
      </c>
      <c r="E142" s="68" t="s">
        <v>2505</v>
      </c>
      <c r="F142" s="67"/>
    </row>
    <row r="143" spans="1:6" x14ac:dyDescent="0.3">
      <c r="A143" s="66" t="str">
        <f t="shared" si="4"/>
        <v>DeMariniCFP-AC</v>
      </c>
      <c r="B143" t="s">
        <v>64</v>
      </c>
      <c r="C143" t="s">
        <v>213</v>
      </c>
      <c r="D143" t="s">
        <v>2526</v>
      </c>
      <c r="E143" s="68" t="s">
        <v>2505</v>
      </c>
      <c r="F143" s="67"/>
    </row>
    <row r="144" spans="1:6" x14ac:dyDescent="0.3">
      <c r="A144" s="66" t="str">
        <f t="shared" si="4"/>
        <v>DeMariniCFP-VA</v>
      </c>
      <c r="B144" t="s">
        <v>64</v>
      </c>
      <c r="C144" t="s">
        <v>214</v>
      </c>
      <c r="D144" t="s">
        <v>2527</v>
      </c>
      <c r="E144" s="68" t="s">
        <v>2505</v>
      </c>
      <c r="F144" s="67"/>
    </row>
    <row r="145" spans="1:7" x14ac:dyDescent="0.3">
      <c r="A145" s="66" t="str">
        <f t="shared" si="4"/>
        <v>DeMariniCFN-AA</v>
      </c>
      <c r="B145" t="s">
        <v>64</v>
      </c>
      <c r="C145" t="s">
        <v>215</v>
      </c>
      <c r="D145" t="s">
        <v>2528</v>
      </c>
      <c r="E145" s="68" t="s">
        <v>2505</v>
      </c>
      <c r="F145" s="67"/>
    </row>
    <row r="146" spans="1:7" x14ac:dyDescent="0.3">
      <c r="A146" s="66" t="str">
        <f t="shared" si="4"/>
        <v>DeMariniCFN-AC</v>
      </c>
      <c r="B146" t="s">
        <v>64</v>
      </c>
      <c r="C146" t="s">
        <v>216</v>
      </c>
      <c r="D146" t="s">
        <v>2529</v>
      </c>
      <c r="E146" s="68" t="s">
        <v>2505</v>
      </c>
      <c r="F146" s="67"/>
    </row>
    <row r="147" spans="1:7" x14ac:dyDescent="0.3">
      <c r="A147" s="66" t="str">
        <f t="shared" si="4"/>
        <v>DeMariniCFN-VA</v>
      </c>
      <c r="B147" t="s">
        <v>64</v>
      </c>
      <c r="C147" t="s">
        <v>217</v>
      </c>
      <c r="D147" t="s">
        <v>2530</v>
      </c>
      <c r="E147" s="68" t="s">
        <v>2505</v>
      </c>
      <c r="F147" s="67"/>
    </row>
    <row r="148" spans="1:7" x14ac:dyDescent="0.3">
      <c r="A148" s="66" t="str">
        <f t="shared" si="4"/>
        <v>DeMariniCFP-GM</v>
      </c>
      <c r="B148" t="s">
        <v>64</v>
      </c>
      <c r="C148" t="s">
        <v>220</v>
      </c>
      <c r="D148" t="s">
        <v>221</v>
      </c>
      <c r="E148" s="68" t="s">
        <v>2531</v>
      </c>
      <c r="F148" s="67"/>
    </row>
    <row r="149" spans="1:7" x14ac:dyDescent="0.3">
      <c r="A149" s="66" t="str">
        <f t="shared" si="4"/>
        <v>DeMariniCFP34-18</v>
      </c>
      <c r="B149" t="s">
        <v>64</v>
      </c>
      <c r="C149" t="s">
        <v>222</v>
      </c>
      <c r="D149" t="s">
        <v>199</v>
      </c>
      <c r="E149" s="68" t="s">
        <v>2492</v>
      </c>
      <c r="F149" s="67"/>
    </row>
    <row r="150" spans="1:7" x14ac:dyDescent="0.3">
      <c r="A150" s="66" t="str">
        <f t="shared" si="4"/>
        <v>DeMariniCFP34-19</v>
      </c>
      <c r="B150" t="s">
        <v>64</v>
      </c>
      <c r="C150" t="s">
        <v>223</v>
      </c>
      <c r="D150" t="s">
        <v>202</v>
      </c>
      <c r="E150" s="68" t="s">
        <v>2492</v>
      </c>
      <c r="F150" s="67"/>
    </row>
    <row r="151" spans="1:7" x14ac:dyDescent="0.3">
      <c r="A151" s="66" t="str">
        <f t="shared" si="4"/>
        <v>DeMariniCFP34-20</v>
      </c>
      <c r="B151" t="s">
        <v>64</v>
      </c>
      <c r="C151" t="s">
        <v>224</v>
      </c>
      <c r="D151" t="s">
        <v>204</v>
      </c>
      <c r="E151" s="68" t="s">
        <v>2472</v>
      </c>
      <c r="F151" s="67"/>
    </row>
    <row r="152" spans="1:7" x14ac:dyDescent="0.3">
      <c r="A152" s="66" t="str">
        <f t="shared" si="4"/>
        <v>DeMariniCFP34-21</v>
      </c>
      <c r="B152" t="s">
        <v>64</v>
      </c>
      <c r="C152" t="s">
        <v>225</v>
      </c>
      <c r="D152" t="s">
        <v>204</v>
      </c>
      <c r="E152" s="68" t="s">
        <v>2518</v>
      </c>
      <c r="F152" s="67"/>
    </row>
    <row r="153" spans="1:7" x14ac:dyDescent="0.3">
      <c r="A153" s="66" t="str">
        <f t="shared" si="4"/>
        <v>DeMariniCFP34-22</v>
      </c>
      <c r="B153" t="s">
        <v>64</v>
      </c>
      <c r="C153" t="s">
        <v>226</v>
      </c>
      <c r="D153" t="s">
        <v>227</v>
      </c>
      <c r="E153" s="68" t="s">
        <v>2505</v>
      </c>
      <c r="F153" s="67"/>
    </row>
    <row r="154" spans="1:7" x14ac:dyDescent="0.3">
      <c r="A154" s="66" t="str">
        <f t="shared" si="4"/>
        <v>DeMariniCFP34-23</v>
      </c>
      <c r="B154" t="s">
        <v>64</v>
      </c>
      <c r="C154" t="s">
        <v>2532</v>
      </c>
      <c r="D154" t="s">
        <v>227</v>
      </c>
      <c r="E154" s="68" t="s">
        <v>2511</v>
      </c>
      <c r="F154" s="67"/>
    </row>
    <row r="155" spans="1:7" x14ac:dyDescent="0.3">
      <c r="A155" s="66" t="str">
        <f t="shared" si="4"/>
        <v>DeMariniCFPS-20</v>
      </c>
      <c r="B155" t="s">
        <v>64</v>
      </c>
      <c r="C155" t="s">
        <v>228</v>
      </c>
      <c r="D155" t="s">
        <v>204</v>
      </c>
      <c r="E155" s="68" t="s">
        <v>2472</v>
      </c>
      <c r="F155" s="67"/>
    </row>
    <row r="156" spans="1:7" x14ac:dyDescent="0.3">
      <c r="A156" s="66" t="str">
        <f t="shared" si="4"/>
        <v>DeMariniCFPS-21</v>
      </c>
      <c r="B156" t="s">
        <v>64</v>
      </c>
      <c r="C156" t="s">
        <v>229</v>
      </c>
      <c r="D156" t="s">
        <v>204</v>
      </c>
      <c r="E156" s="68" t="s">
        <v>2518</v>
      </c>
      <c r="F156" s="67"/>
    </row>
    <row r="157" spans="1:7" x14ac:dyDescent="0.3">
      <c r="A157" s="66" t="str">
        <f t="shared" si="4"/>
        <v>DeMariniCFPS-22</v>
      </c>
      <c r="B157" t="s">
        <v>64</v>
      </c>
      <c r="C157" t="s">
        <v>230</v>
      </c>
      <c r="D157" t="s">
        <v>231</v>
      </c>
      <c r="E157" s="68" t="s">
        <v>2505</v>
      </c>
      <c r="F157" s="67"/>
    </row>
    <row r="158" spans="1:7" x14ac:dyDescent="0.3">
      <c r="A158" s="66" t="str">
        <f t="shared" si="4"/>
        <v>DeMariniCFPS-23</v>
      </c>
      <c r="B158" t="s">
        <v>64</v>
      </c>
      <c r="C158" t="s">
        <v>2533</v>
      </c>
      <c r="D158" t="s">
        <v>231</v>
      </c>
      <c r="E158" s="68" t="s">
        <v>2511</v>
      </c>
      <c r="F158" s="67"/>
    </row>
    <row r="159" spans="1:7" x14ac:dyDescent="0.3">
      <c r="A159" s="66" t="str">
        <f t="shared" si="4"/>
        <v>DeMariniCFPS-22 CSTM</v>
      </c>
      <c r="B159" t="s">
        <v>64</v>
      </c>
      <c r="C159" t="s">
        <v>2437</v>
      </c>
      <c r="D159" t="s">
        <v>2438</v>
      </c>
      <c r="E159" s="68" t="s">
        <v>2505</v>
      </c>
      <c r="F159" s="67"/>
    </row>
    <row r="160" spans="1:7" x14ac:dyDescent="0.3">
      <c r="A160" s="66" t="str">
        <f t="shared" si="4"/>
        <v>DeMariniCFS-12</v>
      </c>
      <c r="B160" t="s">
        <v>64</v>
      </c>
      <c r="C160" t="s">
        <v>232</v>
      </c>
      <c r="D160" t="s">
        <v>233</v>
      </c>
      <c r="E160" s="68" t="s">
        <v>2490</v>
      </c>
      <c r="F160" s="67"/>
      <c r="G160">
        <v>1300</v>
      </c>
    </row>
    <row r="161" spans="1:7" x14ac:dyDescent="0.3">
      <c r="A161" s="66" t="str">
        <f t="shared" si="4"/>
        <v>DeMariniCFS-13</v>
      </c>
      <c r="B161" t="s">
        <v>64</v>
      </c>
      <c r="C161" t="s">
        <v>234</v>
      </c>
      <c r="D161" t="s">
        <v>233</v>
      </c>
      <c r="E161" s="68" t="s">
        <v>2490</v>
      </c>
      <c r="F161" s="67"/>
      <c r="G161">
        <v>1300</v>
      </c>
    </row>
    <row r="162" spans="1:7" x14ac:dyDescent="0.3">
      <c r="A162" s="66" t="str">
        <f t="shared" si="4"/>
        <v>DeMariniCFS-14</v>
      </c>
      <c r="B162" t="s">
        <v>64</v>
      </c>
      <c r="C162" t="s">
        <v>235</v>
      </c>
      <c r="D162" t="s">
        <v>236</v>
      </c>
      <c r="E162" s="68" t="s">
        <v>2497</v>
      </c>
      <c r="F162" s="67"/>
      <c r="G162">
        <v>1300</v>
      </c>
    </row>
    <row r="163" spans="1:7" x14ac:dyDescent="0.3">
      <c r="A163" s="66" t="str">
        <f t="shared" si="4"/>
        <v>DeMariniCFS-15</v>
      </c>
      <c r="B163" t="s">
        <v>64</v>
      </c>
      <c r="C163" t="s">
        <v>237</v>
      </c>
      <c r="D163" t="s">
        <v>238</v>
      </c>
      <c r="E163" s="68" t="s">
        <v>2504</v>
      </c>
      <c r="F163" s="67"/>
      <c r="G163">
        <v>1300</v>
      </c>
    </row>
    <row r="164" spans="1:7" x14ac:dyDescent="0.3">
      <c r="A164" s="66" t="str">
        <f t="shared" si="4"/>
        <v>DeMariniCFS-16</v>
      </c>
      <c r="B164" t="s">
        <v>64</v>
      </c>
      <c r="C164" t="s">
        <v>239</v>
      </c>
      <c r="D164" t="s">
        <v>240</v>
      </c>
      <c r="E164" s="68" t="s">
        <v>2492</v>
      </c>
      <c r="F164" s="67"/>
    </row>
    <row r="165" spans="1:7" x14ac:dyDescent="0.3">
      <c r="A165" s="66" t="str">
        <f t="shared" si="4"/>
        <v>DeMariniCFS-17</v>
      </c>
      <c r="B165" t="s">
        <v>64</v>
      </c>
      <c r="C165" t="s">
        <v>241</v>
      </c>
      <c r="D165" t="s">
        <v>242</v>
      </c>
      <c r="E165" s="68" t="s">
        <v>2492</v>
      </c>
      <c r="F165" s="67"/>
    </row>
    <row r="166" spans="1:7" x14ac:dyDescent="0.3">
      <c r="A166" s="66" t="str">
        <f t="shared" si="4"/>
        <v>DeMariniCFS-18</v>
      </c>
      <c r="B166" t="s">
        <v>64</v>
      </c>
      <c r="C166" t="s">
        <v>243</v>
      </c>
      <c r="D166" t="s">
        <v>244</v>
      </c>
      <c r="E166" s="68" t="s">
        <v>2492</v>
      </c>
      <c r="F166" s="67"/>
    </row>
    <row r="167" spans="1:7" x14ac:dyDescent="0.3">
      <c r="A167" s="66" t="str">
        <f t="shared" si="4"/>
        <v>DeMariniCFS-18 CSTM</v>
      </c>
      <c r="B167" t="s">
        <v>64</v>
      </c>
      <c r="C167" t="s">
        <v>245</v>
      </c>
      <c r="D167" t="s">
        <v>244</v>
      </c>
      <c r="E167" s="68" t="s">
        <v>2492</v>
      </c>
      <c r="F167" s="67"/>
    </row>
    <row r="168" spans="1:7" x14ac:dyDescent="0.3">
      <c r="A168" s="66" t="str">
        <f t="shared" si="4"/>
        <v>DeMariniCFS-19</v>
      </c>
      <c r="B168" t="s">
        <v>64</v>
      </c>
      <c r="C168" t="s">
        <v>246</v>
      </c>
      <c r="D168" t="s">
        <v>247</v>
      </c>
      <c r="E168" s="68" t="s">
        <v>2492</v>
      </c>
      <c r="F168" s="67"/>
    </row>
    <row r="169" spans="1:7" x14ac:dyDescent="0.3">
      <c r="A169" s="66" t="str">
        <f t="shared" si="4"/>
        <v>DeMariniCFS-19 CSTM</v>
      </c>
      <c r="B169" t="s">
        <v>64</v>
      </c>
      <c r="C169" t="s">
        <v>248</v>
      </c>
      <c r="D169" t="s">
        <v>247</v>
      </c>
      <c r="E169" s="68" t="s">
        <v>2492</v>
      </c>
      <c r="F169" s="67"/>
    </row>
    <row r="170" spans="1:7" x14ac:dyDescent="0.3">
      <c r="A170" s="66" t="str">
        <f t="shared" si="4"/>
        <v>DeMariniCFS-20</v>
      </c>
      <c r="B170" t="s">
        <v>64</v>
      </c>
      <c r="C170" t="s">
        <v>249</v>
      </c>
      <c r="D170" t="s">
        <v>250</v>
      </c>
      <c r="E170" s="68" t="s">
        <v>2472</v>
      </c>
      <c r="F170" s="67"/>
    </row>
    <row r="171" spans="1:7" x14ac:dyDescent="0.3">
      <c r="A171" s="66" t="str">
        <f t="shared" si="4"/>
        <v>DeMariniCFS-20 CSTM</v>
      </c>
      <c r="B171" t="s">
        <v>64</v>
      </c>
      <c r="C171" t="s">
        <v>251</v>
      </c>
      <c r="D171" t="s">
        <v>250</v>
      </c>
      <c r="E171" s="68" t="s">
        <v>2472</v>
      </c>
      <c r="F171" s="67"/>
    </row>
    <row r="172" spans="1:7" x14ac:dyDescent="0.3">
      <c r="A172" s="66" t="str">
        <f t="shared" si="4"/>
        <v>DeMariniCFS-21 CSTM</v>
      </c>
      <c r="B172" t="s">
        <v>64</v>
      </c>
      <c r="C172" t="s">
        <v>252</v>
      </c>
      <c r="D172" t="s">
        <v>250</v>
      </c>
      <c r="E172" s="68" t="s">
        <v>2518</v>
      </c>
      <c r="F172" s="67"/>
    </row>
    <row r="173" spans="1:7" x14ac:dyDescent="0.3">
      <c r="A173" s="66" t="str">
        <f t="shared" si="4"/>
        <v>DeMariniCFS-21</v>
      </c>
      <c r="B173" t="s">
        <v>64</v>
      </c>
      <c r="C173" t="s">
        <v>253</v>
      </c>
      <c r="D173" t="s">
        <v>250</v>
      </c>
      <c r="E173" s="68" t="s">
        <v>2518</v>
      </c>
      <c r="F173" s="67"/>
    </row>
    <row r="174" spans="1:7" x14ac:dyDescent="0.3">
      <c r="A174" s="66" t="str">
        <f t="shared" si="4"/>
        <v>DeMariniCFS-22</v>
      </c>
      <c r="B174" t="s">
        <v>64</v>
      </c>
      <c r="C174" t="s">
        <v>254</v>
      </c>
      <c r="D174" t="s">
        <v>255</v>
      </c>
      <c r="E174" s="68" t="s">
        <v>2505</v>
      </c>
      <c r="F174" s="67"/>
    </row>
    <row r="175" spans="1:7" x14ac:dyDescent="0.3">
      <c r="A175" s="66" t="str">
        <f t="shared" si="4"/>
        <v>DeMariniCFS-23</v>
      </c>
      <c r="B175" t="s">
        <v>64</v>
      </c>
      <c r="C175" t="s">
        <v>2534</v>
      </c>
      <c r="D175" t="s">
        <v>2535</v>
      </c>
      <c r="E175" s="68" t="s">
        <v>2511</v>
      </c>
      <c r="F175" s="67"/>
      <c r="G175">
        <v>1300</v>
      </c>
    </row>
    <row r="176" spans="1:7" x14ac:dyDescent="0.3">
      <c r="A176" s="66" t="str">
        <f t="shared" si="4"/>
        <v>DeMariniCFS-23 CSTM</v>
      </c>
      <c r="B176" t="s">
        <v>64</v>
      </c>
      <c r="C176" t="s">
        <v>2536</v>
      </c>
      <c r="D176" t="s">
        <v>2537</v>
      </c>
      <c r="E176" s="68" t="s">
        <v>2511</v>
      </c>
      <c r="F176" s="67"/>
      <c r="G176">
        <v>1300</v>
      </c>
    </row>
    <row r="177" spans="1:7" x14ac:dyDescent="0.3">
      <c r="A177" s="66" t="str">
        <f t="shared" si="4"/>
        <v>DeMariniCFSL-20</v>
      </c>
      <c r="B177" t="s">
        <v>64</v>
      </c>
      <c r="C177" t="s">
        <v>256</v>
      </c>
      <c r="D177" t="s">
        <v>250</v>
      </c>
      <c r="E177" s="68" t="s">
        <v>2538</v>
      </c>
      <c r="F177" s="67"/>
    </row>
    <row r="178" spans="1:7" x14ac:dyDescent="0.3">
      <c r="A178" s="66" t="str">
        <f t="shared" si="4"/>
        <v>DeMariniCFSL-21</v>
      </c>
      <c r="B178" t="s">
        <v>64</v>
      </c>
      <c r="C178" t="s">
        <v>257</v>
      </c>
      <c r="D178" t="s">
        <v>250</v>
      </c>
      <c r="E178" s="68" t="s">
        <v>2518</v>
      </c>
      <c r="F178" s="67"/>
    </row>
    <row r="179" spans="1:7" x14ac:dyDescent="0.3">
      <c r="A179" s="66" t="str">
        <f t="shared" si="4"/>
        <v>DeMariniCFSL-22</v>
      </c>
      <c r="B179" t="s">
        <v>64</v>
      </c>
      <c r="C179" t="s">
        <v>2439</v>
      </c>
      <c r="D179" t="s">
        <v>250</v>
      </c>
      <c r="E179" s="68" t="s">
        <v>2539</v>
      </c>
      <c r="F179" s="67"/>
    </row>
    <row r="180" spans="1:7" x14ac:dyDescent="0.3">
      <c r="A180" s="66" t="str">
        <f t="shared" si="4"/>
        <v>DeMariniCFSL-23</v>
      </c>
      <c r="B180" t="s">
        <v>64</v>
      </c>
      <c r="C180" t="s">
        <v>2540</v>
      </c>
      <c r="D180" t="s">
        <v>2541</v>
      </c>
      <c r="E180" s="68" t="s">
        <v>2511</v>
      </c>
      <c r="F180" s="67"/>
      <c r="G180">
        <v>1300</v>
      </c>
    </row>
    <row r="181" spans="1:7" x14ac:dyDescent="0.3">
      <c r="A181" s="66" t="str">
        <f t="shared" si="4"/>
        <v>DeMariniCFSS-20</v>
      </c>
      <c r="B181" t="s">
        <v>64</v>
      </c>
      <c r="C181" t="s">
        <v>258</v>
      </c>
      <c r="D181" t="s">
        <v>250</v>
      </c>
      <c r="E181" s="68" t="s">
        <v>2538</v>
      </c>
      <c r="F181" s="67"/>
    </row>
    <row r="182" spans="1:7" x14ac:dyDescent="0.3">
      <c r="A182" s="66" t="str">
        <f t="shared" si="4"/>
        <v>DeMariniCFSS-21</v>
      </c>
      <c r="B182" t="s">
        <v>64</v>
      </c>
      <c r="C182" t="s">
        <v>259</v>
      </c>
      <c r="D182" t="s">
        <v>250</v>
      </c>
      <c r="E182" s="68" t="s">
        <v>2518</v>
      </c>
      <c r="F182" s="67"/>
    </row>
    <row r="183" spans="1:7" x14ac:dyDescent="0.3">
      <c r="A183" s="66" t="str">
        <f t="shared" si="4"/>
        <v>DeMariniCFSS-22</v>
      </c>
      <c r="B183" t="s">
        <v>64</v>
      </c>
      <c r="C183" t="s">
        <v>2440</v>
      </c>
      <c r="D183" t="s">
        <v>2441</v>
      </c>
      <c r="E183" s="68" t="s">
        <v>2505</v>
      </c>
      <c r="F183" s="67"/>
    </row>
    <row r="184" spans="1:7" x14ac:dyDescent="0.3">
      <c r="A184" s="66" t="str">
        <f t="shared" si="4"/>
        <v>DeMariniCFSS-23</v>
      </c>
      <c r="B184" t="s">
        <v>64</v>
      </c>
      <c r="C184" t="s">
        <v>2542</v>
      </c>
      <c r="D184" t="s">
        <v>2441</v>
      </c>
      <c r="E184" s="68" t="s">
        <v>2511</v>
      </c>
      <c r="F184" s="67"/>
    </row>
    <row r="185" spans="1:7" x14ac:dyDescent="0.3">
      <c r="A185" s="66" t="str">
        <f t="shared" si="4"/>
        <v>DeMariniCFU-16</v>
      </c>
      <c r="B185" t="s">
        <v>64</v>
      </c>
      <c r="C185" t="s">
        <v>260</v>
      </c>
      <c r="D185" t="s">
        <v>261</v>
      </c>
      <c r="E185" s="68" t="s">
        <v>2492</v>
      </c>
      <c r="F185" s="67"/>
    </row>
    <row r="186" spans="1:7" x14ac:dyDescent="0.3">
      <c r="A186" s="66" t="str">
        <f t="shared" si="4"/>
        <v>DeMariniCFU-17</v>
      </c>
      <c r="B186" t="s">
        <v>64</v>
      </c>
      <c r="C186" t="s">
        <v>262</v>
      </c>
      <c r="D186" t="s">
        <v>197</v>
      </c>
      <c r="E186" s="68" t="s">
        <v>2492</v>
      </c>
      <c r="F186" s="67"/>
    </row>
    <row r="187" spans="1:7" x14ac:dyDescent="0.3">
      <c r="A187" s="66" t="str">
        <f t="shared" si="4"/>
        <v>DeMariniCFV-12</v>
      </c>
      <c r="B187" t="s">
        <v>64</v>
      </c>
      <c r="C187" t="s">
        <v>263</v>
      </c>
      <c r="D187" t="s">
        <v>85</v>
      </c>
      <c r="E187" s="68" t="s">
        <v>2543</v>
      </c>
      <c r="F187" s="67"/>
    </row>
    <row r="188" spans="1:7" x14ac:dyDescent="0.3">
      <c r="A188" s="66" t="str">
        <f t="shared" si="4"/>
        <v>DeMariniCFV-13</v>
      </c>
      <c r="B188" t="s">
        <v>64</v>
      </c>
      <c r="C188" t="s">
        <v>264</v>
      </c>
      <c r="D188" t="s">
        <v>85</v>
      </c>
      <c r="E188" s="68" t="s">
        <v>2490</v>
      </c>
      <c r="F188" s="67"/>
    </row>
    <row r="189" spans="1:7" x14ac:dyDescent="0.3">
      <c r="A189" s="66" t="str">
        <f t="shared" ref="A189:A264" si="5">TRIM(CONCATENATE(B189,C189))</f>
        <v>DeMariniCND-19</v>
      </c>
      <c r="B189" t="s">
        <v>64</v>
      </c>
      <c r="C189" t="s">
        <v>265</v>
      </c>
      <c r="D189" t="s">
        <v>266</v>
      </c>
      <c r="E189" s="68" t="s">
        <v>2492</v>
      </c>
      <c r="F189" s="67"/>
    </row>
    <row r="190" spans="1:7" x14ac:dyDescent="0.3">
      <c r="A190" s="66" t="str">
        <f t="shared" si="5"/>
        <v>DeMariniCON-18</v>
      </c>
      <c r="B190" t="s">
        <v>64</v>
      </c>
      <c r="C190" t="s">
        <v>3084</v>
      </c>
      <c r="D190" t="s">
        <v>267</v>
      </c>
      <c r="E190" s="68" t="s">
        <v>2515</v>
      </c>
      <c r="F190" s="67"/>
    </row>
    <row r="191" spans="1:7" x14ac:dyDescent="0.3">
      <c r="A191" s="66" t="str">
        <f t="shared" si="5"/>
        <v>DeMariniCON-19</v>
      </c>
      <c r="B191" t="s">
        <v>64</v>
      </c>
      <c r="C191" t="s">
        <v>268</v>
      </c>
      <c r="D191" t="s">
        <v>66</v>
      </c>
      <c r="E191" s="68" t="s">
        <v>2492</v>
      </c>
      <c r="F191" s="67"/>
    </row>
    <row r="192" spans="1:7" x14ac:dyDescent="0.3">
      <c r="A192" s="66" t="str">
        <f t="shared" si="5"/>
        <v>DeMariniCON-21</v>
      </c>
      <c r="B192" t="s">
        <v>64</v>
      </c>
      <c r="C192" t="s">
        <v>269</v>
      </c>
      <c r="D192" t="s">
        <v>2443</v>
      </c>
      <c r="E192" s="68" t="s">
        <v>2518</v>
      </c>
      <c r="F192" s="67"/>
    </row>
    <row r="193" spans="1:6" x14ac:dyDescent="0.3">
      <c r="A193" s="66" t="str">
        <f t="shared" si="5"/>
        <v>DeMariniCON-22</v>
      </c>
      <c r="B193" t="s">
        <v>64</v>
      </c>
      <c r="C193" t="s">
        <v>2544</v>
      </c>
      <c r="D193" t="s">
        <v>2443</v>
      </c>
      <c r="E193" s="68" t="s">
        <v>2520</v>
      </c>
      <c r="F193" s="67"/>
    </row>
    <row r="194" spans="1:6" x14ac:dyDescent="0.3">
      <c r="A194" s="66" t="str">
        <f t="shared" si="5"/>
        <v>DeMariniCON-21 (CSTM)</v>
      </c>
      <c r="B194" t="s">
        <v>64</v>
      </c>
      <c r="C194" t="s">
        <v>2442</v>
      </c>
      <c r="D194" t="s">
        <v>2443</v>
      </c>
      <c r="E194" s="68" t="s">
        <v>2500</v>
      </c>
      <c r="F194" s="67"/>
    </row>
    <row r="195" spans="1:6" x14ac:dyDescent="0.3">
      <c r="A195" s="66" t="str">
        <f t="shared" si="5"/>
        <v>DeMariniCON-22 (CSTM)</v>
      </c>
      <c r="B195" t="s">
        <v>64</v>
      </c>
      <c r="C195" t="s">
        <v>2545</v>
      </c>
      <c r="D195" t="s">
        <v>2443</v>
      </c>
      <c r="E195" s="68" t="s">
        <v>2520</v>
      </c>
      <c r="F195" s="67"/>
    </row>
    <row r="196" spans="1:6" x14ac:dyDescent="0.3">
      <c r="A196" s="66" t="str">
        <f t="shared" si="5"/>
        <v>DeMariniCTF-11</v>
      </c>
      <c r="B196" t="s">
        <v>64</v>
      </c>
      <c r="C196" t="s">
        <v>270</v>
      </c>
      <c r="D196" t="s">
        <v>273</v>
      </c>
      <c r="E196" s="68"/>
      <c r="F196" s="67"/>
    </row>
    <row r="197" spans="1:6" x14ac:dyDescent="0.3">
      <c r="A197" s="66" t="str">
        <f t="shared" si="5"/>
        <v>DeMariniCTF-13</v>
      </c>
      <c r="B197" t="s">
        <v>64</v>
      </c>
      <c r="C197" t="s">
        <v>271</v>
      </c>
      <c r="D197" t="s">
        <v>273</v>
      </c>
      <c r="E197" s="68"/>
      <c r="F197" s="67"/>
    </row>
    <row r="198" spans="1:6" x14ac:dyDescent="0.3">
      <c r="A198" s="66" t="str">
        <f t="shared" si="5"/>
        <v>DeMariniCTF-8</v>
      </c>
      <c r="B198" t="s">
        <v>64</v>
      </c>
      <c r="C198" t="s">
        <v>272</v>
      </c>
      <c r="D198" t="s">
        <v>273</v>
      </c>
      <c r="E198" s="68" t="s">
        <v>2494</v>
      </c>
      <c r="F198" s="67"/>
    </row>
    <row r="199" spans="1:6" x14ac:dyDescent="0.3">
      <c r="A199" s="66" t="str">
        <f t="shared" si="5"/>
        <v>DeMariniCTF-9</v>
      </c>
      <c r="B199" t="s">
        <v>64</v>
      </c>
      <c r="C199" t="s">
        <v>274</v>
      </c>
      <c r="D199" t="s">
        <v>273</v>
      </c>
      <c r="E199" s="68"/>
      <c r="F199" s="67"/>
    </row>
    <row r="200" spans="1:6" x14ac:dyDescent="0.3">
      <c r="A200" s="66" t="str">
        <f t="shared" si="5"/>
        <v>DeMariniCTF-9</v>
      </c>
      <c r="B200" t="s">
        <v>64</v>
      </c>
      <c r="C200" t="s">
        <v>274</v>
      </c>
      <c r="D200" t="s">
        <v>273</v>
      </c>
      <c r="E200" s="68"/>
      <c r="F200" s="67"/>
    </row>
    <row r="201" spans="1:6" x14ac:dyDescent="0.3">
      <c r="A201" s="66" t="str">
        <f t="shared" si="5"/>
        <v>DeMariniDBD</v>
      </c>
      <c r="B201" t="s">
        <v>64</v>
      </c>
      <c r="C201" t="s">
        <v>275</v>
      </c>
      <c r="D201" t="s">
        <v>276</v>
      </c>
      <c r="E201" s="68" t="s">
        <v>2546</v>
      </c>
      <c r="F201" s="67"/>
    </row>
    <row r="202" spans="1:6" x14ac:dyDescent="0.3">
      <c r="A202" s="66" t="str">
        <f t="shared" si="5"/>
        <v>DeMariniDBH</v>
      </c>
      <c r="B202" t="s">
        <v>64</v>
      </c>
      <c r="C202" t="s">
        <v>277</v>
      </c>
      <c r="D202" t="s">
        <v>276</v>
      </c>
      <c r="E202" s="68"/>
      <c r="F202" s="67"/>
    </row>
    <row r="203" spans="1:6" x14ac:dyDescent="0.3">
      <c r="A203" s="66" t="str">
        <f t="shared" si="5"/>
        <v>DeMariniDUS</v>
      </c>
      <c r="B203" t="s">
        <v>64</v>
      </c>
      <c r="C203" t="s">
        <v>278</v>
      </c>
      <c r="D203" t="s">
        <v>279</v>
      </c>
      <c r="E203" s="68" t="s">
        <v>2490</v>
      </c>
      <c r="F203" s="67"/>
    </row>
    <row r="204" spans="1:6" x14ac:dyDescent="0.3">
      <c r="A204" s="66" t="str">
        <f t="shared" si="5"/>
        <v>DeMariniEVF</v>
      </c>
      <c r="B204" t="s">
        <v>64</v>
      </c>
      <c r="C204" t="s">
        <v>280</v>
      </c>
      <c r="D204" t="s">
        <v>281</v>
      </c>
      <c r="E204" s="68" t="s">
        <v>2493</v>
      </c>
      <c r="F204" s="67"/>
    </row>
    <row r="205" spans="1:6" x14ac:dyDescent="0.3">
      <c r="A205" s="66" t="str">
        <f t="shared" si="5"/>
        <v>DeMariniEVX</v>
      </c>
      <c r="B205" t="s">
        <v>64</v>
      </c>
      <c r="C205" t="s">
        <v>282</v>
      </c>
      <c r="D205" t="s">
        <v>283</v>
      </c>
      <c r="E205" s="68" t="s">
        <v>2493</v>
      </c>
      <c r="F205" s="67"/>
    </row>
    <row r="206" spans="1:6" x14ac:dyDescent="0.3">
      <c r="A206" s="66" t="str">
        <f t="shared" si="5"/>
        <v>DeMariniF75</v>
      </c>
      <c r="B206" t="s">
        <v>64</v>
      </c>
      <c r="C206" t="s">
        <v>284</v>
      </c>
      <c r="D206" t="s">
        <v>285</v>
      </c>
      <c r="E206" s="68" t="s">
        <v>2490</v>
      </c>
      <c r="F206" s="67"/>
    </row>
    <row r="207" spans="1:6" x14ac:dyDescent="0.3">
      <c r="A207" s="66" t="str">
        <f t="shared" si="5"/>
        <v>DeMariniFF2 Fastpitch</v>
      </c>
      <c r="B207" t="s">
        <v>64</v>
      </c>
      <c r="C207" t="s">
        <v>286</v>
      </c>
      <c r="D207" t="s">
        <v>287</v>
      </c>
      <c r="E207" s="68" t="s">
        <v>2546</v>
      </c>
      <c r="F207" s="67"/>
    </row>
    <row r="208" spans="1:6" x14ac:dyDescent="0.3">
      <c r="A208" s="66" t="str">
        <f t="shared" si="5"/>
        <v>DeMariniFF3</v>
      </c>
      <c r="B208" t="s">
        <v>64</v>
      </c>
      <c r="C208" t="s">
        <v>288</v>
      </c>
      <c r="D208" t="s">
        <v>289</v>
      </c>
      <c r="E208" s="68" t="s">
        <v>2493</v>
      </c>
      <c r="F208" s="67"/>
    </row>
    <row r="209" spans="1:7" x14ac:dyDescent="0.3">
      <c r="A209" s="66" t="str">
        <f t="shared" si="5"/>
        <v>DeMariniFLA-18</v>
      </c>
      <c r="B209" t="s">
        <v>64</v>
      </c>
      <c r="C209" t="s">
        <v>290</v>
      </c>
      <c r="D209" t="s">
        <v>291</v>
      </c>
      <c r="E209" s="68" t="s">
        <v>2547</v>
      </c>
      <c r="F209" s="67"/>
      <c r="G209">
        <v>1050</v>
      </c>
    </row>
    <row r="210" spans="1:7" x14ac:dyDescent="0.3">
      <c r="A210" s="66" t="str">
        <f t="shared" si="5"/>
        <v>DeMariniFLA-19</v>
      </c>
      <c r="B210" t="s">
        <v>64</v>
      </c>
      <c r="C210" t="s">
        <v>292</v>
      </c>
      <c r="D210" t="s">
        <v>291</v>
      </c>
      <c r="E210" s="68" t="s">
        <v>2472</v>
      </c>
      <c r="F210" s="67"/>
      <c r="G210">
        <v>1050</v>
      </c>
    </row>
    <row r="211" spans="1:7" x14ac:dyDescent="0.3">
      <c r="A211" s="66" t="str">
        <f t="shared" si="5"/>
        <v>DeMariniFLS</v>
      </c>
      <c r="B211" t="s">
        <v>64</v>
      </c>
      <c r="C211" t="s">
        <v>293</v>
      </c>
      <c r="D211" t="s">
        <v>291</v>
      </c>
      <c r="E211" s="68" t="s">
        <v>2548</v>
      </c>
      <c r="F211" s="67"/>
      <c r="G211">
        <v>1050</v>
      </c>
    </row>
    <row r="212" spans="1:7" x14ac:dyDescent="0.3">
      <c r="A212" s="66" t="str">
        <f t="shared" si="5"/>
        <v>DeMariniFLS-19</v>
      </c>
      <c r="B212" t="s">
        <v>64</v>
      </c>
      <c r="C212" t="s">
        <v>3085</v>
      </c>
      <c r="D212" t="s">
        <v>291</v>
      </c>
      <c r="E212" s="68" t="s">
        <v>2472</v>
      </c>
      <c r="F212" s="67"/>
      <c r="G212">
        <v>1050</v>
      </c>
    </row>
    <row r="213" spans="1:7" x14ac:dyDescent="0.3">
      <c r="A213" s="66" t="str">
        <f t="shared" si="5"/>
        <v>DeMariniFLS-V14</v>
      </c>
      <c r="B213" t="s">
        <v>64</v>
      </c>
      <c r="C213" t="s">
        <v>294</v>
      </c>
      <c r="D213" t="s">
        <v>295</v>
      </c>
      <c r="E213" s="68" t="s">
        <v>2548</v>
      </c>
      <c r="F213" s="67"/>
      <c r="G213">
        <v>1050</v>
      </c>
    </row>
    <row r="214" spans="1:7" x14ac:dyDescent="0.3">
      <c r="A214" s="66" t="str">
        <f t="shared" si="5"/>
        <v>DeMariniJ5G</v>
      </c>
      <c r="B214" t="s">
        <v>64</v>
      </c>
      <c r="C214" t="s">
        <v>296</v>
      </c>
      <c r="D214" t="s">
        <v>297</v>
      </c>
      <c r="E214" s="68" t="s">
        <v>2489</v>
      </c>
      <c r="F214" s="67"/>
    </row>
    <row r="215" spans="1:7" x14ac:dyDescent="0.3">
      <c r="A215" s="66" t="str">
        <f t="shared" si="5"/>
        <v>DeMariniJ5R</v>
      </c>
      <c r="B215" t="s">
        <v>64</v>
      </c>
      <c r="C215" t="s">
        <v>298</v>
      </c>
      <c r="D215" t="s">
        <v>299</v>
      </c>
      <c r="E215" s="68" t="s">
        <v>2489</v>
      </c>
      <c r="F215" s="67"/>
    </row>
    <row r="216" spans="1:7" x14ac:dyDescent="0.3">
      <c r="A216" s="66" t="str">
        <f t="shared" si="5"/>
        <v>DeMariniJFF</v>
      </c>
      <c r="B216" t="s">
        <v>64</v>
      </c>
      <c r="C216" t="s">
        <v>300</v>
      </c>
      <c r="D216" t="s">
        <v>301</v>
      </c>
      <c r="E216" s="68" t="s">
        <v>2549</v>
      </c>
      <c r="F216" s="67"/>
    </row>
    <row r="217" spans="1:7" x14ac:dyDescent="0.3">
      <c r="A217" s="66" t="str">
        <f t="shared" si="5"/>
        <v>DeMariniJMX</v>
      </c>
      <c r="B217" t="s">
        <v>64</v>
      </c>
      <c r="C217" t="s">
        <v>302</v>
      </c>
      <c r="D217" t="s">
        <v>303</v>
      </c>
      <c r="E217" s="68" t="s">
        <v>2549</v>
      </c>
      <c r="F217" s="67"/>
    </row>
    <row r="218" spans="1:7" x14ac:dyDescent="0.3">
      <c r="A218" s="66" t="str">
        <f t="shared" si="5"/>
        <v>DemariniJKSWBC-23</v>
      </c>
      <c r="B218" t="s">
        <v>304</v>
      </c>
      <c r="C218" t="s">
        <v>2444</v>
      </c>
      <c r="D218" t="s">
        <v>2445</v>
      </c>
      <c r="E218" s="68" t="s">
        <v>2550</v>
      </c>
      <c r="F218" s="67"/>
    </row>
    <row r="219" spans="1:7" x14ac:dyDescent="0.3">
      <c r="A219" s="66" t="str">
        <f t="shared" si="5"/>
        <v>DemariniJSKPLBC-23</v>
      </c>
      <c r="B219" t="s">
        <v>304</v>
      </c>
      <c r="C219" t="s">
        <v>2446</v>
      </c>
      <c r="D219" t="s">
        <v>2447</v>
      </c>
      <c r="E219" s="68" t="s">
        <v>2550</v>
      </c>
      <c r="F219" s="67"/>
    </row>
    <row r="220" spans="1:7" x14ac:dyDescent="0.3">
      <c r="A220" s="66" t="str">
        <f t="shared" si="5"/>
        <v>DemariniJSNPF</v>
      </c>
      <c r="B220" t="s">
        <v>304</v>
      </c>
      <c r="C220" t="s">
        <v>305</v>
      </c>
      <c r="D220" t="s">
        <v>306</v>
      </c>
      <c r="E220" s="68" t="s">
        <v>2551</v>
      </c>
      <c r="F220" s="67"/>
    </row>
    <row r="221" spans="1:7" x14ac:dyDescent="0.3">
      <c r="A221" s="66" t="str">
        <f t="shared" si="5"/>
        <v>DeMariniJSOPF</v>
      </c>
      <c r="B221" t="s">
        <v>64</v>
      </c>
      <c r="C221" t="s">
        <v>307</v>
      </c>
      <c r="D221" t="s">
        <v>306</v>
      </c>
      <c r="E221" s="68" t="s">
        <v>2515</v>
      </c>
      <c r="F221" s="67"/>
    </row>
    <row r="222" spans="1:7" x14ac:dyDescent="0.3">
      <c r="A222" s="66" t="str">
        <f t="shared" si="5"/>
        <v>DeMariniJSOPL</v>
      </c>
      <c r="B222" t="s">
        <v>64</v>
      </c>
      <c r="C222" t="s">
        <v>308</v>
      </c>
      <c r="D222" t="s">
        <v>306</v>
      </c>
      <c r="E222" s="68" t="s">
        <v>2515</v>
      </c>
      <c r="F222" s="67"/>
    </row>
    <row r="223" spans="1:7" x14ac:dyDescent="0.3">
      <c r="A223" s="66" t="str">
        <f t="shared" si="5"/>
        <v>DeMariniJSOPR</v>
      </c>
      <c r="B223" t="s">
        <v>64</v>
      </c>
      <c r="C223" t="s">
        <v>309</v>
      </c>
      <c r="D223" t="s">
        <v>306</v>
      </c>
      <c r="E223" s="68" t="s">
        <v>2515</v>
      </c>
      <c r="F223" s="67"/>
    </row>
    <row r="224" spans="1:7" x14ac:dyDescent="0.3">
      <c r="A224" s="66" t="str">
        <f t="shared" si="5"/>
        <v>DeMariniJSOPW</v>
      </c>
      <c r="B224" t="s">
        <v>64</v>
      </c>
      <c r="C224" t="s">
        <v>310</v>
      </c>
      <c r="D224" t="s">
        <v>306</v>
      </c>
      <c r="E224" s="68" t="s">
        <v>2515</v>
      </c>
      <c r="F224" s="67"/>
    </row>
    <row r="225" spans="1:7" x14ac:dyDescent="0.3">
      <c r="A225" s="66" t="str">
        <f t="shared" si="5"/>
        <v>DeMariniJSTPW-20</v>
      </c>
      <c r="B225" t="s">
        <v>64</v>
      </c>
      <c r="C225" t="s">
        <v>311</v>
      </c>
      <c r="D225" t="s">
        <v>312</v>
      </c>
      <c r="E225" s="68" t="s">
        <v>2538</v>
      </c>
      <c r="F225" s="67"/>
    </row>
    <row r="226" spans="1:7" x14ac:dyDescent="0.3">
      <c r="A226" s="66" t="str">
        <f t="shared" si="5"/>
        <v>DeMariniJSQPF</v>
      </c>
      <c r="B226" t="s">
        <v>64</v>
      </c>
      <c r="C226" t="s">
        <v>313</v>
      </c>
      <c r="D226" t="s">
        <v>306</v>
      </c>
      <c r="E226" s="68" t="s">
        <v>2552</v>
      </c>
      <c r="F226" s="67"/>
    </row>
    <row r="227" spans="1:7" x14ac:dyDescent="0.3">
      <c r="A227" s="66" t="str">
        <f t="shared" si="5"/>
        <v>DemariniJSUPF-21</v>
      </c>
      <c r="B227" t="s">
        <v>304</v>
      </c>
      <c r="C227" t="s">
        <v>2448</v>
      </c>
      <c r="D227" t="s">
        <v>2445</v>
      </c>
      <c r="E227" s="68" t="s">
        <v>2550</v>
      </c>
      <c r="F227" s="67"/>
    </row>
    <row r="228" spans="1:7" x14ac:dyDescent="0.3">
      <c r="A228" s="66" t="str">
        <f t="shared" si="5"/>
        <v>DemariniJSU5K-21</v>
      </c>
      <c r="B228" t="s">
        <v>304</v>
      </c>
      <c r="C228" t="s">
        <v>2449</v>
      </c>
      <c r="D228" t="s">
        <v>2450</v>
      </c>
      <c r="E228" s="68" t="s">
        <v>2550</v>
      </c>
      <c r="F228" s="67"/>
    </row>
    <row r="229" spans="1:7" x14ac:dyDescent="0.3">
      <c r="A229" s="66" t="str">
        <f t="shared" si="5"/>
        <v>DeMariniJSTPF-20</v>
      </c>
      <c r="B229" t="s">
        <v>64</v>
      </c>
      <c r="C229" t="s">
        <v>314</v>
      </c>
      <c r="D229" t="s">
        <v>2553</v>
      </c>
      <c r="E229" s="68" t="s">
        <v>2538</v>
      </c>
      <c r="F229" s="67"/>
    </row>
    <row r="230" spans="1:7" x14ac:dyDescent="0.3">
      <c r="A230" s="66" t="str">
        <f t="shared" si="5"/>
        <v>DeMariniJST5K-20</v>
      </c>
      <c r="B230" t="s">
        <v>64</v>
      </c>
      <c r="C230" t="s">
        <v>315</v>
      </c>
      <c r="D230" t="s">
        <v>67</v>
      </c>
      <c r="E230" s="68" t="s">
        <v>2538</v>
      </c>
      <c r="F230" s="67"/>
    </row>
    <row r="231" spans="1:7" x14ac:dyDescent="0.3">
      <c r="A231" s="66" t="str">
        <f t="shared" si="5"/>
        <v>DeMariniJSQPW</v>
      </c>
      <c r="B231" t="s">
        <v>64</v>
      </c>
      <c r="C231" t="s">
        <v>316</v>
      </c>
      <c r="D231" t="s">
        <v>306</v>
      </c>
      <c r="E231" s="68" t="s">
        <v>2552</v>
      </c>
      <c r="F231" s="67"/>
    </row>
    <row r="232" spans="1:7" x14ac:dyDescent="0.3">
      <c r="A232" s="66" t="str">
        <f t="shared" si="5"/>
        <v>DeMariniJSRPF</v>
      </c>
      <c r="B232" t="s">
        <v>64</v>
      </c>
      <c r="C232" t="s">
        <v>317</v>
      </c>
      <c r="D232" t="s">
        <v>306</v>
      </c>
      <c r="E232" s="68" t="s">
        <v>2478</v>
      </c>
      <c r="F232" s="67"/>
    </row>
    <row r="233" spans="1:7" x14ac:dyDescent="0.3">
      <c r="A233" s="66" t="str">
        <f t="shared" si="5"/>
        <v>DeMariniJSRPW</v>
      </c>
      <c r="B233" t="s">
        <v>64</v>
      </c>
      <c r="C233" t="s">
        <v>318</v>
      </c>
      <c r="D233" t="s">
        <v>306</v>
      </c>
      <c r="E233" s="68" t="s">
        <v>2478</v>
      </c>
      <c r="F233" s="67"/>
    </row>
    <row r="234" spans="1:7" x14ac:dyDescent="0.3">
      <c r="A234" s="66" t="str">
        <f t="shared" si="5"/>
        <v>DeMariniJSS52-19</v>
      </c>
      <c r="B234" t="s">
        <v>64</v>
      </c>
      <c r="C234" t="s">
        <v>2451</v>
      </c>
      <c r="D234" t="s">
        <v>67</v>
      </c>
      <c r="E234" s="68" t="s">
        <v>2554</v>
      </c>
      <c r="F234" s="67"/>
    </row>
    <row r="235" spans="1:7" x14ac:dyDescent="0.3">
      <c r="A235" s="66" t="str">
        <f t="shared" si="5"/>
        <v>DeMariniJSSPF</v>
      </c>
      <c r="B235" t="s">
        <v>64</v>
      </c>
      <c r="C235" t="s">
        <v>319</v>
      </c>
      <c r="D235" t="s">
        <v>306</v>
      </c>
      <c r="E235" s="68" t="s">
        <v>2478</v>
      </c>
      <c r="F235" s="67"/>
    </row>
    <row r="236" spans="1:7" x14ac:dyDescent="0.3">
      <c r="A236" s="66" t="str">
        <f t="shared" si="5"/>
        <v>DeMariniJSSPW</v>
      </c>
      <c r="B236" t="s">
        <v>64</v>
      </c>
      <c r="C236" t="s">
        <v>320</v>
      </c>
      <c r="D236" t="s">
        <v>306</v>
      </c>
      <c r="E236" s="68" t="s">
        <v>2478</v>
      </c>
      <c r="F236" s="67"/>
    </row>
    <row r="237" spans="1:7" x14ac:dyDescent="0.3">
      <c r="A237" s="66" t="str">
        <f t="shared" si="5"/>
        <v>DeMariniKTJ-18</v>
      </c>
      <c r="B237" t="s">
        <v>64</v>
      </c>
      <c r="C237" t="s">
        <v>321</v>
      </c>
      <c r="D237" t="s">
        <v>322</v>
      </c>
      <c r="E237" s="68" t="s">
        <v>2547</v>
      </c>
      <c r="F237" s="67"/>
      <c r="G237">
        <v>1050</v>
      </c>
    </row>
    <row r="238" spans="1:7" x14ac:dyDescent="0.3">
      <c r="A238" s="66" t="str">
        <f t="shared" si="5"/>
        <v>DeMariniLR8</v>
      </c>
      <c r="B238" t="s">
        <v>64</v>
      </c>
      <c r="C238" t="s">
        <v>323</v>
      </c>
      <c r="D238" t="s">
        <v>324</v>
      </c>
      <c r="E238" s="68" t="s">
        <v>2494</v>
      </c>
      <c r="F238" s="67"/>
    </row>
    <row r="239" spans="1:7" x14ac:dyDescent="0.3">
      <c r="A239" s="66" t="str">
        <f t="shared" si="5"/>
        <v>DeMariniMFP</v>
      </c>
      <c r="B239" t="s">
        <v>64</v>
      </c>
      <c r="C239" t="s">
        <v>325</v>
      </c>
      <c r="D239" t="s">
        <v>326</v>
      </c>
      <c r="E239" s="68" t="s">
        <v>2493</v>
      </c>
      <c r="F239" s="67"/>
    </row>
    <row r="240" spans="1:7" x14ac:dyDescent="0.3">
      <c r="A240" s="66" t="str">
        <f t="shared" si="5"/>
        <v>DeMariniMSP-14</v>
      </c>
      <c r="B240" t="s">
        <v>64</v>
      </c>
      <c r="C240" t="s">
        <v>327</v>
      </c>
      <c r="D240" t="s">
        <v>328</v>
      </c>
      <c r="E240" s="68" t="s">
        <v>2555</v>
      </c>
      <c r="F240" s="67"/>
    </row>
    <row r="241" spans="1:7" x14ac:dyDescent="0.3">
      <c r="A241" s="66" t="str">
        <f t="shared" si="5"/>
        <v>DeMariniMSP-18</v>
      </c>
      <c r="B241" t="s">
        <v>64</v>
      </c>
      <c r="C241" t="s">
        <v>329</v>
      </c>
      <c r="D241" t="s">
        <v>328</v>
      </c>
      <c r="E241" s="68" t="s">
        <v>2547</v>
      </c>
      <c r="F241" s="67"/>
    </row>
    <row r="242" spans="1:7" x14ac:dyDescent="0.3">
      <c r="A242" s="66" t="str">
        <f t="shared" si="5"/>
        <v>DeMariniMSP-19</v>
      </c>
      <c r="B242" t="s">
        <v>64</v>
      </c>
      <c r="C242" t="s">
        <v>330</v>
      </c>
      <c r="D242" t="s">
        <v>328</v>
      </c>
      <c r="E242" s="68" t="s">
        <v>2472</v>
      </c>
      <c r="F242" s="67"/>
    </row>
    <row r="243" spans="1:7" x14ac:dyDescent="0.3">
      <c r="A243" s="66" t="str">
        <f t="shared" si="5"/>
        <v>DeMariniNIA-21</v>
      </c>
      <c r="B243" t="s">
        <v>64</v>
      </c>
      <c r="C243" t="s">
        <v>331</v>
      </c>
      <c r="D243" t="s">
        <v>332</v>
      </c>
      <c r="E243" s="68" t="s">
        <v>2538</v>
      </c>
      <c r="F243" s="67"/>
      <c r="G243">
        <v>850</v>
      </c>
    </row>
    <row r="244" spans="1:7" x14ac:dyDescent="0.3">
      <c r="A244" s="66" t="str">
        <f t="shared" si="5"/>
        <v>DeMariniNID-21</v>
      </c>
      <c r="B244" t="s">
        <v>64</v>
      </c>
      <c r="C244" t="s">
        <v>333</v>
      </c>
      <c r="D244" t="s">
        <v>334</v>
      </c>
      <c r="E244" s="68" t="s">
        <v>2538</v>
      </c>
      <c r="F244" s="67"/>
      <c r="G244">
        <v>850</v>
      </c>
    </row>
    <row r="245" spans="1:7" x14ac:dyDescent="0.3">
      <c r="A245" s="66" t="str">
        <f t="shared" si="5"/>
        <v>DeMariniNIH-20</v>
      </c>
      <c r="B245" t="s">
        <v>64</v>
      </c>
      <c r="C245" t="s">
        <v>335</v>
      </c>
      <c r="D245" t="s">
        <v>334</v>
      </c>
      <c r="E245" s="68" t="s">
        <v>2538</v>
      </c>
      <c r="F245" s="67"/>
      <c r="G245">
        <v>850</v>
      </c>
    </row>
    <row r="246" spans="1:7" x14ac:dyDescent="0.3">
      <c r="A246" s="66" t="str">
        <f t="shared" si="5"/>
        <v>DeMariniNIH-21</v>
      </c>
      <c r="B246" t="s">
        <v>64</v>
      </c>
      <c r="C246" t="s">
        <v>336</v>
      </c>
      <c r="D246" t="s">
        <v>334</v>
      </c>
      <c r="E246" s="68" t="s">
        <v>2538</v>
      </c>
      <c r="F246" s="67"/>
      <c r="G246">
        <v>850</v>
      </c>
    </row>
    <row r="247" spans="1:7" x14ac:dyDescent="0.3">
      <c r="A247" s="66" t="str">
        <f t="shared" si="5"/>
        <v>DeMariniNSP</v>
      </c>
      <c r="B247" t="s">
        <v>64</v>
      </c>
      <c r="C247" t="s">
        <v>337</v>
      </c>
      <c r="D247" t="s">
        <v>338</v>
      </c>
      <c r="E247" s="68" t="s">
        <v>2493</v>
      </c>
      <c r="F247" s="67"/>
    </row>
    <row r="248" spans="1:7" x14ac:dyDescent="0.3">
      <c r="A248" s="66" t="str">
        <f t="shared" si="5"/>
        <v>DeMariniNT2</v>
      </c>
      <c r="B248" t="s">
        <v>64</v>
      </c>
      <c r="C248" t="s">
        <v>339</v>
      </c>
      <c r="D248" t="s">
        <v>340</v>
      </c>
      <c r="E248" s="68" t="s">
        <v>2490</v>
      </c>
      <c r="F248" s="67"/>
    </row>
    <row r="249" spans="1:7" x14ac:dyDescent="0.3">
      <c r="A249" s="66" t="str">
        <f t="shared" si="5"/>
        <v>DeMariniNT3-13</v>
      </c>
      <c r="B249" t="s">
        <v>64</v>
      </c>
      <c r="C249" t="s">
        <v>341</v>
      </c>
      <c r="D249" t="s">
        <v>342</v>
      </c>
      <c r="E249" s="68" t="s">
        <v>2490</v>
      </c>
      <c r="F249" s="67"/>
    </row>
    <row r="250" spans="1:7" x14ac:dyDescent="0.3">
      <c r="A250" s="66" t="str">
        <f t="shared" si="5"/>
        <v>DeMariniNT3-14</v>
      </c>
      <c r="B250" t="s">
        <v>64</v>
      </c>
      <c r="C250" t="s">
        <v>343</v>
      </c>
      <c r="D250" t="s">
        <v>344</v>
      </c>
      <c r="E250" s="68" t="s">
        <v>2556</v>
      </c>
      <c r="F250" s="67"/>
    </row>
    <row r="251" spans="1:7" x14ac:dyDescent="0.3">
      <c r="A251" s="66" t="str">
        <f t="shared" si="5"/>
        <v>DeMariniNT4-18</v>
      </c>
      <c r="B251" t="s">
        <v>64</v>
      </c>
      <c r="C251" t="s">
        <v>345</v>
      </c>
      <c r="D251" t="s">
        <v>346</v>
      </c>
      <c r="E251" s="68" t="s">
        <v>2547</v>
      </c>
      <c r="F251" s="67"/>
    </row>
    <row r="252" spans="1:7" x14ac:dyDescent="0.3">
      <c r="A252" s="66" t="str">
        <f t="shared" si="5"/>
        <v>DeMariniNT5-19</v>
      </c>
      <c r="B252" t="s">
        <v>64</v>
      </c>
      <c r="C252" t="s">
        <v>347</v>
      </c>
      <c r="D252" t="s">
        <v>346</v>
      </c>
      <c r="E252" s="68" t="s">
        <v>2472</v>
      </c>
      <c r="F252" s="67"/>
    </row>
    <row r="253" spans="1:7" x14ac:dyDescent="0.3">
      <c r="A253" s="66" t="str">
        <f t="shared" si="5"/>
        <v>DeMariniONA</v>
      </c>
      <c r="B253" t="s">
        <v>64</v>
      </c>
      <c r="C253" t="s">
        <v>348</v>
      </c>
      <c r="D253" t="s">
        <v>349</v>
      </c>
      <c r="E253" s="68" t="s">
        <v>2490</v>
      </c>
      <c r="F253" s="67"/>
    </row>
    <row r="254" spans="1:7" x14ac:dyDescent="0.3">
      <c r="A254" s="66" t="str">
        <f t="shared" si="5"/>
        <v>DeMariniONE</v>
      </c>
      <c r="B254" t="s">
        <v>64</v>
      </c>
      <c r="C254" t="s">
        <v>350</v>
      </c>
      <c r="D254" t="s">
        <v>351</v>
      </c>
      <c r="E254" s="68" t="s">
        <v>2496</v>
      </c>
      <c r="F254" s="67"/>
    </row>
    <row r="255" spans="1:7" x14ac:dyDescent="0.3">
      <c r="A255" s="66" t="str">
        <f t="shared" si="5"/>
        <v>DeMariniONE-13</v>
      </c>
      <c r="B255" t="s">
        <v>64</v>
      </c>
      <c r="C255" t="s">
        <v>352</v>
      </c>
      <c r="D255" t="s">
        <v>353</v>
      </c>
      <c r="E255" s="68" t="s">
        <v>2548</v>
      </c>
      <c r="F255" s="67"/>
    </row>
    <row r="256" spans="1:7" x14ac:dyDescent="0.3">
      <c r="A256" s="66" t="str">
        <f t="shared" si="5"/>
        <v>DeMariniONE-14</v>
      </c>
      <c r="B256" t="s">
        <v>64</v>
      </c>
      <c r="C256" t="s">
        <v>354</v>
      </c>
      <c r="D256" t="s">
        <v>350</v>
      </c>
      <c r="E256" s="68" t="s">
        <v>2557</v>
      </c>
      <c r="F256" s="67"/>
    </row>
    <row r="257" spans="1:7" x14ac:dyDescent="0.3">
      <c r="A257" s="66" t="str">
        <f t="shared" si="5"/>
        <v>DeMariniONX</v>
      </c>
      <c r="B257" t="s">
        <v>64</v>
      </c>
      <c r="C257" t="s">
        <v>355</v>
      </c>
      <c r="D257" t="s">
        <v>2558</v>
      </c>
      <c r="E257" s="68"/>
      <c r="F257" s="67"/>
    </row>
    <row r="258" spans="1:7" x14ac:dyDescent="0.3">
      <c r="A258" s="66" t="str">
        <f t="shared" si="5"/>
        <v>DeMariniPH8-20</v>
      </c>
      <c r="B258" t="s">
        <v>64</v>
      </c>
      <c r="C258" t="s">
        <v>356</v>
      </c>
      <c r="D258" t="s">
        <v>357</v>
      </c>
      <c r="E258" s="68" t="s">
        <v>2472</v>
      </c>
      <c r="F258" s="67"/>
    </row>
    <row r="259" spans="1:7" x14ac:dyDescent="0.3">
      <c r="A259" s="66" t="str">
        <f t="shared" si="5"/>
        <v>DeMariniPHF-20</v>
      </c>
      <c r="B259" t="s">
        <v>64</v>
      </c>
      <c r="C259" t="s">
        <v>358</v>
      </c>
      <c r="D259" t="s">
        <v>359</v>
      </c>
      <c r="E259" s="68" t="s">
        <v>2472</v>
      </c>
      <c r="F259" s="67"/>
    </row>
    <row r="260" spans="1:7" x14ac:dyDescent="0.3">
      <c r="A260" s="66" t="str">
        <f t="shared" si="5"/>
        <v>DeMariniPHF-21</v>
      </c>
      <c r="B260" t="s">
        <v>64</v>
      </c>
      <c r="C260" t="s">
        <v>360</v>
      </c>
      <c r="D260" t="s">
        <v>359</v>
      </c>
      <c r="E260" s="68" t="s">
        <v>2472</v>
      </c>
      <c r="F260" s="67"/>
    </row>
    <row r="261" spans="1:7" x14ac:dyDescent="0.3">
      <c r="A261" s="66" t="str">
        <f t="shared" si="5"/>
        <v>DeMariniPHF-20 CSTM</v>
      </c>
      <c r="B261" t="s">
        <v>64</v>
      </c>
      <c r="C261" t="s">
        <v>361</v>
      </c>
      <c r="D261" t="s">
        <v>359</v>
      </c>
      <c r="E261" s="68" t="s">
        <v>2472</v>
      </c>
      <c r="F261" s="67"/>
    </row>
    <row r="262" spans="1:7" x14ac:dyDescent="0.3">
      <c r="A262" s="66" t="str">
        <f t="shared" si="5"/>
        <v>DeMariniPHF-21 CSTM</v>
      </c>
      <c r="B262" t="s">
        <v>64</v>
      </c>
      <c r="C262" t="s">
        <v>362</v>
      </c>
      <c r="D262" t="s">
        <v>359</v>
      </c>
      <c r="E262" s="68" t="s">
        <v>2518</v>
      </c>
      <c r="F262" s="67"/>
    </row>
    <row r="263" spans="1:7" x14ac:dyDescent="0.3">
      <c r="A263" s="66" t="str">
        <f t="shared" si="5"/>
        <v>DeMariniPHP-20</v>
      </c>
      <c r="B263" t="s">
        <v>64</v>
      </c>
      <c r="C263" t="s">
        <v>363</v>
      </c>
      <c r="D263" t="s">
        <v>364</v>
      </c>
      <c r="E263" s="68" t="s">
        <v>2472</v>
      </c>
      <c r="F263" s="67"/>
    </row>
    <row r="264" spans="1:7" x14ac:dyDescent="0.3">
      <c r="A264" s="66" t="str">
        <f t="shared" si="5"/>
        <v>DeMariniPHP-21</v>
      </c>
      <c r="B264" t="s">
        <v>64</v>
      </c>
      <c r="C264" t="s">
        <v>365</v>
      </c>
      <c r="D264" t="s">
        <v>364</v>
      </c>
      <c r="E264" s="68" t="s">
        <v>2518</v>
      </c>
      <c r="F264" s="67"/>
    </row>
    <row r="265" spans="1:7" x14ac:dyDescent="0.3">
      <c r="A265" s="66" t="str">
        <f t="shared" ref="A265:A328" si="6">TRIM(CONCATENATE(B265,C265))</f>
        <v>DeMariniPHP-20 CSTM</v>
      </c>
      <c r="B265" t="s">
        <v>64</v>
      </c>
      <c r="C265" t="s">
        <v>366</v>
      </c>
      <c r="D265" t="s">
        <v>364</v>
      </c>
      <c r="E265" s="68" t="s">
        <v>2472</v>
      </c>
      <c r="F265" s="67"/>
    </row>
    <row r="266" spans="1:7" x14ac:dyDescent="0.3">
      <c r="A266" s="66" t="str">
        <f t="shared" si="6"/>
        <v>DeMariniPHP-21 CSTM</v>
      </c>
      <c r="B266" t="s">
        <v>64</v>
      </c>
      <c r="C266" t="s">
        <v>367</v>
      </c>
      <c r="D266" t="s">
        <v>364</v>
      </c>
      <c r="E266" s="68" t="s">
        <v>2518</v>
      </c>
      <c r="F266" s="67"/>
    </row>
    <row r="267" spans="1:7" x14ac:dyDescent="0.3">
      <c r="A267" s="66" t="str">
        <f t="shared" si="6"/>
        <v>DeMariniPNO</v>
      </c>
      <c r="B267" t="s">
        <v>64</v>
      </c>
      <c r="C267" t="s">
        <v>368</v>
      </c>
      <c r="D267" t="s">
        <v>369</v>
      </c>
      <c r="E267" s="68" t="s">
        <v>2559</v>
      </c>
      <c r="F267" s="67"/>
    </row>
    <row r="268" spans="1:7" x14ac:dyDescent="0.3">
      <c r="A268" s="66" t="str">
        <f t="shared" si="6"/>
        <v>DeMariniPNX</v>
      </c>
      <c r="B268" t="s">
        <v>64</v>
      </c>
      <c r="C268" t="s">
        <v>370</v>
      </c>
      <c r="D268" t="s">
        <v>371</v>
      </c>
      <c r="E268" s="68" t="s">
        <v>2559</v>
      </c>
      <c r="F268" s="67"/>
    </row>
    <row r="269" spans="1:7" x14ac:dyDescent="0.3">
      <c r="A269" s="66" t="str">
        <f t="shared" si="6"/>
        <v>DeMariniPZN-19</v>
      </c>
      <c r="B269" t="s">
        <v>64</v>
      </c>
      <c r="C269" t="s">
        <v>372</v>
      </c>
      <c r="D269" t="s">
        <v>373</v>
      </c>
      <c r="E269" s="68" t="s">
        <v>2560</v>
      </c>
      <c r="F269" s="67"/>
      <c r="G269">
        <v>1100</v>
      </c>
    </row>
    <row r="270" spans="1:7" x14ac:dyDescent="0.3">
      <c r="A270" s="66" t="str">
        <f t="shared" si="6"/>
        <v>DeMariniPZN-20</v>
      </c>
      <c r="B270" t="s">
        <v>64</v>
      </c>
      <c r="C270" t="s">
        <v>374</v>
      </c>
      <c r="D270" t="s">
        <v>375</v>
      </c>
      <c r="E270" s="68" t="s">
        <v>2516</v>
      </c>
      <c r="F270" s="67"/>
      <c r="G270">
        <v>1100</v>
      </c>
    </row>
    <row r="271" spans="1:7" x14ac:dyDescent="0.3">
      <c r="A271" s="66" t="str">
        <f t="shared" si="6"/>
        <v>DeMariniPZP-19</v>
      </c>
      <c r="B271" t="s">
        <v>64</v>
      </c>
      <c r="C271" t="s">
        <v>376</v>
      </c>
      <c r="D271" t="s">
        <v>377</v>
      </c>
      <c r="E271" s="68" t="s">
        <v>2492</v>
      </c>
      <c r="F271" s="67"/>
      <c r="G271">
        <v>1200</v>
      </c>
    </row>
    <row r="272" spans="1:7" x14ac:dyDescent="0.3">
      <c r="A272" s="66" t="str">
        <f t="shared" si="6"/>
        <v>DeMariniPZP-20</v>
      </c>
      <c r="B272" t="s">
        <v>64</v>
      </c>
      <c r="C272" t="s">
        <v>378</v>
      </c>
      <c r="D272" t="s">
        <v>377</v>
      </c>
      <c r="E272" s="68" t="s">
        <v>2472</v>
      </c>
      <c r="F272" s="67"/>
      <c r="G272">
        <v>1200</v>
      </c>
    </row>
    <row r="273" spans="1:7" x14ac:dyDescent="0.3">
      <c r="A273" s="66" t="str">
        <f t="shared" si="6"/>
        <v>DeMariniPZP-21</v>
      </c>
      <c r="B273" t="s">
        <v>64</v>
      </c>
      <c r="C273" t="s">
        <v>2452</v>
      </c>
      <c r="D273" t="s">
        <v>2453</v>
      </c>
      <c r="E273" s="68" t="s">
        <v>2554</v>
      </c>
      <c r="F273" s="67"/>
      <c r="G273">
        <v>1200</v>
      </c>
    </row>
    <row r="274" spans="1:7" x14ac:dyDescent="0.3">
      <c r="A274" s="66" t="str">
        <f t="shared" si="6"/>
        <v>DeMariniPZP-23</v>
      </c>
      <c r="B274" t="s">
        <v>64</v>
      </c>
      <c r="C274" t="s">
        <v>2561</v>
      </c>
      <c r="D274" t="s">
        <v>2562</v>
      </c>
      <c r="E274" s="68" t="s">
        <v>2511</v>
      </c>
      <c r="F274" s="67"/>
      <c r="G274">
        <v>1200</v>
      </c>
    </row>
    <row r="275" spans="1:7" x14ac:dyDescent="0.3">
      <c r="A275" s="66" t="str">
        <f t="shared" si="6"/>
        <v>DeMariniPZP-21 CSTM</v>
      </c>
      <c r="B275" t="s">
        <v>64</v>
      </c>
      <c r="C275" t="s">
        <v>2454</v>
      </c>
      <c r="D275" t="s">
        <v>2455</v>
      </c>
      <c r="E275" s="68" t="s">
        <v>2554</v>
      </c>
      <c r="F275" s="67"/>
      <c r="G275">
        <v>1200</v>
      </c>
    </row>
    <row r="276" spans="1:7" x14ac:dyDescent="0.3">
      <c r="A276" s="66" t="str">
        <f t="shared" si="6"/>
        <v>DeMariniPZP-23 CSTM</v>
      </c>
      <c r="B276" t="s">
        <v>64</v>
      </c>
      <c r="C276" t="s">
        <v>2563</v>
      </c>
      <c r="D276" t="s">
        <v>2455</v>
      </c>
      <c r="E276" s="68" t="s">
        <v>2511</v>
      </c>
      <c r="F276" s="67"/>
      <c r="G276">
        <v>1200</v>
      </c>
    </row>
    <row r="277" spans="1:7" x14ac:dyDescent="0.3">
      <c r="A277" s="66" t="str">
        <f t="shared" si="6"/>
        <v>DeMariniPZPS-20</v>
      </c>
      <c r="B277" t="s">
        <v>64</v>
      </c>
      <c r="C277" t="s">
        <v>379</v>
      </c>
      <c r="D277" t="s">
        <v>377</v>
      </c>
      <c r="E277" s="68" t="s">
        <v>2472</v>
      </c>
      <c r="F277" s="67"/>
      <c r="G277">
        <v>1000</v>
      </c>
    </row>
    <row r="278" spans="1:7" x14ac:dyDescent="0.3">
      <c r="A278" s="66" t="str">
        <f t="shared" si="6"/>
        <v>DeMariniPZPS-21</v>
      </c>
      <c r="B278" t="s">
        <v>64</v>
      </c>
      <c r="C278" t="s">
        <v>2456</v>
      </c>
      <c r="D278" t="s">
        <v>2457</v>
      </c>
      <c r="E278" s="68" t="s">
        <v>2474</v>
      </c>
      <c r="F278" s="67"/>
      <c r="G278">
        <v>1000</v>
      </c>
    </row>
    <row r="279" spans="1:7" x14ac:dyDescent="0.3">
      <c r="A279" s="66" t="str">
        <f t="shared" si="6"/>
        <v>DeMariniPZPS-23</v>
      </c>
      <c r="B279" t="s">
        <v>64</v>
      </c>
      <c r="C279" t="s">
        <v>2564</v>
      </c>
      <c r="D279" t="s">
        <v>2459</v>
      </c>
      <c r="E279" s="68" t="s">
        <v>2511</v>
      </c>
      <c r="F279" s="67"/>
      <c r="G279">
        <v>1000</v>
      </c>
    </row>
    <row r="280" spans="1:7" x14ac:dyDescent="0.3">
      <c r="A280" s="66" t="str">
        <f t="shared" si="6"/>
        <v>DeMariniPZPS-21 CSTM</v>
      </c>
      <c r="B280" t="s">
        <v>64</v>
      </c>
      <c r="C280" t="s">
        <v>2458</v>
      </c>
      <c r="D280" t="s">
        <v>2459</v>
      </c>
      <c r="E280" s="68" t="s">
        <v>2474</v>
      </c>
      <c r="F280" s="67"/>
      <c r="G280">
        <v>1000</v>
      </c>
    </row>
    <row r="281" spans="1:7" x14ac:dyDescent="0.3">
      <c r="A281" s="66" t="str">
        <f t="shared" si="6"/>
        <v>DeMariniPZPS-23 CSTM</v>
      </c>
      <c r="B281" t="s">
        <v>64</v>
      </c>
      <c r="C281" t="s">
        <v>2565</v>
      </c>
      <c r="D281" t="s">
        <v>2459</v>
      </c>
      <c r="E281" s="68" t="s">
        <v>2511</v>
      </c>
      <c r="F281" s="67"/>
      <c r="G281">
        <v>1000</v>
      </c>
    </row>
    <row r="282" spans="1:7" x14ac:dyDescent="0.3">
      <c r="A282" s="66" t="str">
        <f t="shared" si="6"/>
        <v>DeMariniPZF-20</v>
      </c>
      <c r="B282" t="s">
        <v>64</v>
      </c>
      <c r="C282" t="s">
        <v>380</v>
      </c>
      <c r="D282" t="s">
        <v>381</v>
      </c>
      <c r="E282" s="68" t="s">
        <v>2472</v>
      </c>
      <c r="F282" s="67"/>
      <c r="G282">
        <v>1200</v>
      </c>
    </row>
    <row r="283" spans="1:7" x14ac:dyDescent="0.3">
      <c r="A283" s="66" t="str">
        <f t="shared" si="6"/>
        <v>DeMariniPZF-21</v>
      </c>
      <c r="B283" t="s">
        <v>64</v>
      </c>
      <c r="C283" t="s">
        <v>2460</v>
      </c>
      <c r="D283" t="s">
        <v>2461</v>
      </c>
      <c r="E283" s="68" t="s">
        <v>2550</v>
      </c>
      <c r="F283" s="67"/>
      <c r="G283">
        <v>1200</v>
      </c>
    </row>
    <row r="284" spans="1:7" x14ac:dyDescent="0.3">
      <c r="A284" s="66" t="str">
        <f t="shared" si="6"/>
        <v>DeMariniPZS-20</v>
      </c>
      <c r="B284" t="s">
        <v>64</v>
      </c>
      <c r="C284" t="s">
        <v>382</v>
      </c>
      <c r="D284" t="s">
        <v>383</v>
      </c>
      <c r="E284" s="68" t="s">
        <v>2472</v>
      </c>
      <c r="F284" s="67"/>
      <c r="G284">
        <v>1000</v>
      </c>
    </row>
    <row r="285" spans="1:7" x14ac:dyDescent="0.3">
      <c r="A285" s="66" t="str">
        <f t="shared" si="6"/>
        <v>DeMariniPZS-21</v>
      </c>
      <c r="B285" t="s">
        <v>64</v>
      </c>
      <c r="C285" t="s">
        <v>2462</v>
      </c>
      <c r="D285" t="s">
        <v>2463</v>
      </c>
      <c r="E285" s="68" t="s">
        <v>2550</v>
      </c>
      <c r="F285" s="67"/>
      <c r="G285">
        <v>1000</v>
      </c>
    </row>
    <row r="286" spans="1:7" x14ac:dyDescent="0.3">
      <c r="A286" s="66" t="str">
        <f t="shared" si="6"/>
        <v>DeMariniPZS-23</v>
      </c>
      <c r="B286" t="s">
        <v>64</v>
      </c>
      <c r="C286" t="s">
        <v>2566</v>
      </c>
      <c r="D286" t="s">
        <v>2463</v>
      </c>
      <c r="E286" s="68" t="s">
        <v>2511</v>
      </c>
      <c r="F286" s="67"/>
      <c r="G286">
        <v>1000</v>
      </c>
    </row>
    <row r="287" spans="1:7" x14ac:dyDescent="0.3">
      <c r="A287" s="66" t="str">
        <f t="shared" si="6"/>
        <v>DeMariniPZS-21 CSTM</v>
      </c>
      <c r="B287" t="s">
        <v>64</v>
      </c>
      <c r="C287" t="s">
        <v>2464</v>
      </c>
      <c r="D287" t="s">
        <v>2463</v>
      </c>
      <c r="E287" s="68" t="s">
        <v>2474</v>
      </c>
      <c r="F287" s="67"/>
      <c r="G287">
        <v>1000</v>
      </c>
    </row>
    <row r="288" spans="1:7" x14ac:dyDescent="0.3">
      <c r="A288" s="66" t="str">
        <f t="shared" si="6"/>
        <v>DeMariniPZS-23 CSTM</v>
      </c>
      <c r="B288" t="s">
        <v>64</v>
      </c>
      <c r="C288" t="s">
        <v>2567</v>
      </c>
      <c r="D288" t="s">
        <v>2463</v>
      </c>
      <c r="E288" s="68" t="s">
        <v>2511</v>
      </c>
      <c r="F288" s="67"/>
      <c r="G288">
        <v>1000</v>
      </c>
    </row>
    <row r="289" spans="1:7" x14ac:dyDescent="0.3">
      <c r="A289" s="66" t="str">
        <f t="shared" si="6"/>
        <v>DeMariniPZSS-20</v>
      </c>
      <c r="B289" t="s">
        <v>64</v>
      </c>
      <c r="C289" t="s">
        <v>384</v>
      </c>
      <c r="D289" t="s">
        <v>383</v>
      </c>
      <c r="E289" s="68" t="s">
        <v>2472</v>
      </c>
      <c r="F289" s="67"/>
      <c r="G289">
        <v>1000</v>
      </c>
    </row>
    <row r="290" spans="1:7" x14ac:dyDescent="0.3">
      <c r="A290" s="66" t="str">
        <f t="shared" si="6"/>
        <v>DeMariniRAW</v>
      </c>
      <c r="B290" t="s">
        <v>64</v>
      </c>
      <c r="C290" t="s">
        <v>385</v>
      </c>
      <c r="D290" t="s">
        <v>386</v>
      </c>
      <c r="E290" s="68" t="s">
        <v>2490</v>
      </c>
      <c r="F290" s="67"/>
    </row>
    <row r="291" spans="1:7" x14ac:dyDescent="0.3">
      <c r="A291" s="66" t="str">
        <f t="shared" si="6"/>
        <v>DeMariniRAW-12</v>
      </c>
      <c r="B291" t="s">
        <v>64</v>
      </c>
      <c r="C291" t="s">
        <v>387</v>
      </c>
      <c r="D291" t="s">
        <v>386</v>
      </c>
      <c r="E291" s="68" t="s">
        <v>2497</v>
      </c>
      <c r="F291" s="67"/>
    </row>
    <row r="292" spans="1:7" x14ac:dyDescent="0.3">
      <c r="A292" s="66" t="str">
        <f t="shared" si="6"/>
        <v>DeMariniRAW-13</v>
      </c>
      <c r="B292" t="s">
        <v>64</v>
      </c>
      <c r="C292" t="s">
        <v>388</v>
      </c>
      <c r="D292" t="s">
        <v>386</v>
      </c>
      <c r="E292" s="68" t="s">
        <v>2504</v>
      </c>
      <c r="F292" s="67"/>
    </row>
    <row r="293" spans="1:7" x14ac:dyDescent="0.3">
      <c r="A293" s="66" t="str">
        <f t="shared" si="6"/>
        <v>DeMariniRAW-14</v>
      </c>
      <c r="B293" t="s">
        <v>64</v>
      </c>
      <c r="C293" t="s">
        <v>389</v>
      </c>
      <c r="D293" t="s">
        <v>386</v>
      </c>
      <c r="E293" s="68" t="s">
        <v>2504</v>
      </c>
      <c r="F293" s="67"/>
    </row>
    <row r="294" spans="1:7" x14ac:dyDescent="0.3">
      <c r="A294" s="66" t="str">
        <f t="shared" si="6"/>
        <v>DeMariniRZH</v>
      </c>
      <c r="B294" t="s">
        <v>64</v>
      </c>
      <c r="C294" t="s">
        <v>390</v>
      </c>
      <c r="D294" t="s">
        <v>391</v>
      </c>
      <c r="E294" s="68" t="s">
        <v>2568</v>
      </c>
      <c r="F294" s="67"/>
    </row>
    <row r="295" spans="1:7" x14ac:dyDescent="0.3">
      <c r="A295" s="66" t="str">
        <f t="shared" si="6"/>
        <v>DeMariniRZM</v>
      </c>
      <c r="B295" t="s">
        <v>64</v>
      </c>
      <c r="C295" t="s">
        <v>392</v>
      </c>
      <c r="D295" t="s">
        <v>2569</v>
      </c>
      <c r="E295" s="68" t="s">
        <v>2494</v>
      </c>
      <c r="F295" s="67"/>
    </row>
    <row r="296" spans="1:7" x14ac:dyDescent="0.3">
      <c r="A296" s="66" t="str">
        <f t="shared" si="6"/>
        <v>DeMariniRZX</v>
      </c>
      <c r="B296" t="s">
        <v>64</v>
      </c>
      <c r="C296" t="s">
        <v>393</v>
      </c>
      <c r="D296">
        <v>375</v>
      </c>
      <c r="E296" s="68" t="s">
        <v>2490</v>
      </c>
      <c r="F296" s="67"/>
    </row>
    <row r="297" spans="1:7" x14ac:dyDescent="0.3">
      <c r="A297" s="66" t="str">
        <f t="shared" si="6"/>
        <v>DeMariniSF2</v>
      </c>
      <c r="B297" t="s">
        <v>64</v>
      </c>
      <c r="C297" t="s">
        <v>394</v>
      </c>
      <c r="D297" t="s">
        <v>395</v>
      </c>
      <c r="E297" s="68" t="s">
        <v>2493</v>
      </c>
      <c r="F297" s="67"/>
    </row>
    <row r="298" spans="1:7" x14ac:dyDescent="0.3">
      <c r="A298" s="66" t="str">
        <f t="shared" si="6"/>
        <v>DeMariniSF3</v>
      </c>
      <c r="B298" t="s">
        <v>64</v>
      </c>
      <c r="C298" t="s">
        <v>396</v>
      </c>
      <c r="D298" t="s">
        <v>397</v>
      </c>
      <c r="E298" s="68" t="s">
        <v>2493</v>
      </c>
      <c r="F298" s="67"/>
    </row>
    <row r="299" spans="1:7" x14ac:dyDescent="0.3">
      <c r="A299" s="66" t="str">
        <f t="shared" si="6"/>
        <v>DeMariniSF4</v>
      </c>
      <c r="B299" t="s">
        <v>64</v>
      </c>
      <c r="C299" t="s">
        <v>398</v>
      </c>
      <c r="D299" t="s">
        <v>399</v>
      </c>
      <c r="E299" s="68" t="s">
        <v>2490</v>
      </c>
      <c r="F299" s="67"/>
    </row>
    <row r="300" spans="1:7" x14ac:dyDescent="0.3">
      <c r="A300" s="66" t="str">
        <f t="shared" si="6"/>
        <v>DeMariniSF5</v>
      </c>
      <c r="B300" t="s">
        <v>64</v>
      </c>
      <c r="C300" t="s">
        <v>400</v>
      </c>
      <c r="D300" t="s">
        <v>401</v>
      </c>
      <c r="E300" s="68" t="s">
        <v>2490</v>
      </c>
      <c r="F300" s="67"/>
    </row>
    <row r="301" spans="1:7" x14ac:dyDescent="0.3">
      <c r="A301" s="66" t="str">
        <f t="shared" si="6"/>
        <v>DeMariniSF6-14</v>
      </c>
      <c r="B301" t="s">
        <v>64</v>
      </c>
      <c r="C301" t="s">
        <v>402</v>
      </c>
      <c r="D301" t="s">
        <v>403</v>
      </c>
      <c r="E301" s="68" t="s">
        <v>2504</v>
      </c>
      <c r="F301" s="67"/>
    </row>
    <row r="302" spans="1:7" x14ac:dyDescent="0.3">
      <c r="A302" s="66" t="str">
        <f t="shared" si="6"/>
        <v>DeMariniSPF-20</v>
      </c>
      <c r="B302" t="s">
        <v>64</v>
      </c>
      <c r="C302" t="s">
        <v>404</v>
      </c>
      <c r="D302" t="s">
        <v>405</v>
      </c>
      <c r="E302" s="68" t="s">
        <v>2472</v>
      </c>
      <c r="F302" s="67"/>
    </row>
    <row r="303" spans="1:7" x14ac:dyDescent="0.3">
      <c r="A303" s="66" t="str">
        <f t="shared" si="6"/>
        <v>DeMariniSPF-21</v>
      </c>
      <c r="B303" t="s">
        <v>64</v>
      </c>
      <c r="C303" t="s">
        <v>406</v>
      </c>
      <c r="D303" t="s">
        <v>405</v>
      </c>
      <c r="E303" s="68" t="s">
        <v>2518</v>
      </c>
      <c r="F303" s="67"/>
    </row>
    <row r="304" spans="1:7" x14ac:dyDescent="0.3">
      <c r="A304" s="66" t="str">
        <f t="shared" si="6"/>
        <v>DeMariniSPF-22</v>
      </c>
      <c r="B304" t="s">
        <v>64</v>
      </c>
      <c r="C304" t="s">
        <v>2570</v>
      </c>
      <c r="D304" t="s">
        <v>2571</v>
      </c>
      <c r="E304" s="68" t="s">
        <v>2572</v>
      </c>
      <c r="F304" s="67"/>
    </row>
    <row r="305" spans="1:6" x14ac:dyDescent="0.3">
      <c r="A305" s="66" t="str">
        <f t="shared" si="6"/>
        <v>DeMariniSTL-18</v>
      </c>
      <c r="B305" t="s">
        <v>64</v>
      </c>
      <c r="C305" t="s">
        <v>407</v>
      </c>
      <c r="D305" t="s">
        <v>408</v>
      </c>
      <c r="E305" s="68" t="s">
        <v>2547</v>
      </c>
      <c r="F305" s="67"/>
    </row>
    <row r="306" spans="1:6" x14ac:dyDescent="0.3">
      <c r="A306" s="66" t="str">
        <f t="shared" si="6"/>
        <v>DeMariniTMP</v>
      </c>
      <c r="B306" t="s">
        <v>64</v>
      </c>
      <c r="C306" t="s">
        <v>409</v>
      </c>
      <c r="D306" t="s">
        <v>410</v>
      </c>
      <c r="E306" s="68" t="s">
        <v>2490</v>
      </c>
      <c r="F306" s="67"/>
    </row>
    <row r="307" spans="1:6" x14ac:dyDescent="0.3">
      <c r="A307" s="66" t="str">
        <f t="shared" si="6"/>
        <v>DeMariniUFP</v>
      </c>
      <c r="B307" t="s">
        <v>64</v>
      </c>
      <c r="C307" t="s">
        <v>411</v>
      </c>
      <c r="D307" t="s">
        <v>412</v>
      </c>
      <c r="E307" s="68" t="s">
        <v>2546</v>
      </c>
      <c r="F307" s="67"/>
    </row>
    <row r="308" spans="1:6" x14ac:dyDescent="0.3">
      <c r="A308" s="66" t="str">
        <f t="shared" si="6"/>
        <v>DeMariniUFP-15</v>
      </c>
      <c r="B308" t="s">
        <v>64</v>
      </c>
      <c r="C308" t="s">
        <v>413</v>
      </c>
      <c r="D308" t="s">
        <v>414</v>
      </c>
      <c r="E308" s="68" t="s">
        <v>2573</v>
      </c>
      <c r="F308" s="67"/>
    </row>
    <row r="309" spans="1:6" x14ac:dyDescent="0.3">
      <c r="A309" s="66" t="str">
        <f t="shared" si="6"/>
        <v>DeMariniUWE</v>
      </c>
      <c r="B309" t="s">
        <v>64</v>
      </c>
      <c r="C309" t="s">
        <v>415</v>
      </c>
      <c r="D309" t="s">
        <v>416</v>
      </c>
      <c r="E309" s="68" t="s">
        <v>2490</v>
      </c>
      <c r="F309" s="67"/>
    </row>
    <row r="310" spans="1:6" x14ac:dyDescent="0.3">
      <c r="A310" s="66" t="str">
        <f t="shared" si="6"/>
        <v>DeMariniVCF-11</v>
      </c>
      <c r="B310" t="s">
        <v>64</v>
      </c>
      <c r="C310" t="s">
        <v>417</v>
      </c>
      <c r="D310" t="s">
        <v>418</v>
      </c>
      <c r="E310" s="68" t="s">
        <v>2490</v>
      </c>
      <c r="F310" s="67"/>
    </row>
    <row r="311" spans="1:6" x14ac:dyDescent="0.3">
      <c r="A311" s="66" t="str">
        <f t="shared" si="6"/>
        <v>DeMariniVCF-12</v>
      </c>
      <c r="B311" t="s">
        <v>64</v>
      </c>
      <c r="C311" t="s">
        <v>419</v>
      </c>
      <c r="D311" t="s">
        <v>418</v>
      </c>
      <c r="E311" s="68" t="s">
        <v>2490</v>
      </c>
      <c r="F311" s="67"/>
    </row>
    <row r="312" spans="1:6" x14ac:dyDescent="0.3">
      <c r="A312" s="66" t="str">
        <f t="shared" si="6"/>
        <v>DeMariniVCF-13</v>
      </c>
      <c r="B312" t="s">
        <v>64</v>
      </c>
      <c r="C312" t="s">
        <v>420</v>
      </c>
      <c r="D312" t="s">
        <v>418</v>
      </c>
      <c r="E312" s="68" t="s">
        <v>2490</v>
      </c>
      <c r="F312" s="67"/>
    </row>
    <row r="313" spans="1:6" x14ac:dyDescent="0.3">
      <c r="A313" s="66" t="str">
        <f t="shared" si="6"/>
        <v>DeMariniVCF-17</v>
      </c>
      <c r="B313" t="s">
        <v>64</v>
      </c>
      <c r="C313" t="s">
        <v>421</v>
      </c>
      <c r="D313" t="s">
        <v>422</v>
      </c>
      <c r="E313" s="68" t="s">
        <v>2492</v>
      </c>
      <c r="F313" s="67"/>
    </row>
    <row r="314" spans="1:6" x14ac:dyDescent="0.3">
      <c r="A314" s="66" t="str">
        <f t="shared" si="6"/>
        <v>DeMariniVCF-19</v>
      </c>
      <c r="B314" t="s">
        <v>64</v>
      </c>
      <c r="C314" t="s">
        <v>423</v>
      </c>
      <c r="D314" t="s">
        <v>422</v>
      </c>
      <c r="E314" s="68" t="s">
        <v>2492</v>
      </c>
      <c r="F314" s="67"/>
    </row>
    <row r="315" spans="1:6" x14ac:dyDescent="0.3">
      <c r="A315" s="66" t="str">
        <f t="shared" si="6"/>
        <v>DeMariniVCF-9</v>
      </c>
      <c r="B315" t="s">
        <v>64</v>
      </c>
      <c r="C315" t="s">
        <v>424</v>
      </c>
      <c r="D315" t="s">
        <v>418</v>
      </c>
      <c r="E315" s="68" t="s">
        <v>2494</v>
      </c>
      <c r="F315" s="67"/>
    </row>
    <row r="316" spans="1:6" x14ac:dyDescent="0.3">
      <c r="A316" s="66" t="str">
        <f t="shared" si="6"/>
        <v>DeMariniVCP-17</v>
      </c>
      <c r="B316" t="s">
        <v>64</v>
      </c>
      <c r="C316" t="s">
        <v>425</v>
      </c>
      <c r="D316" t="s">
        <v>426</v>
      </c>
      <c r="E316" s="68" t="s">
        <v>2492</v>
      </c>
      <c r="F316" s="67"/>
    </row>
    <row r="317" spans="1:6" x14ac:dyDescent="0.3">
      <c r="A317" s="66" t="str">
        <f t="shared" si="6"/>
        <v>DeMariniVCP15</v>
      </c>
      <c r="B317" t="s">
        <v>64</v>
      </c>
      <c r="C317" t="s">
        <v>427</v>
      </c>
      <c r="D317" t="s">
        <v>428</v>
      </c>
      <c r="E317" s="68" t="s">
        <v>2498</v>
      </c>
      <c r="F317" s="67"/>
    </row>
    <row r="318" spans="1:6" x14ac:dyDescent="0.3">
      <c r="A318" s="66" t="str">
        <f t="shared" si="6"/>
        <v>DeMariniVFB</v>
      </c>
      <c r="B318" t="s">
        <v>64</v>
      </c>
      <c r="C318" t="s">
        <v>429</v>
      </c>
      <c r="D318" t="s">
        <v>430</v>
      </c>
      <c r="E318" s="68" t="s">
        <v>2574</v>
      </c>
      <c r="F318" s="67"/>
    </row>
    <row r="319" spans="1:6" x14ac:dyDescent="0.3">
      <c r="A319" s="66" t="str">
        <f t="shared" si="6"/>
        <v>DeMariniVFP</v>
      </c>
      <c r="B319" t="s">
        <v>64</v>
      </c>
      <c r="C319" t="s">
        <v>431</v>
      </c>
      <c r="D319" t="s">
        <v>432</v>
      </c>
      <c r="E319" s="68" t="s">
        <v>2575</v>
      </c>
      <c r="F319" s="67"/>
    </row>
    <row r="320" spans="1:6" x14ac:dyDescent="0.3">
      <c r="A320" s="66" t="str">
        <f t="shared" si="6"/>
        <v>DeMariniVTF</v>
      </c>
      <c r="B320" t="s">
        <v>64</v>
      </c>
      <c r="C320" t="s">
        <v>433</v>
      </c>
      <c r="D320" t="s">
        <v>434</v>
      </c>
      <c r="E320" s="68" t="s">
        <v>2490</v>
      </c>
      <c r="F320" s="67"/>
    </row>
    <row r="321" spans="1:7" x14ac:dyDescent="0.3">
      <c r="A321" s="66" t="str">
        <f t="shared" si="6"/>
        <v>DeMariniVXS</v>
      </c>
      <c r="B321" t="s">
        <v>64</v>
      </c>
      <c r="C321" t="s">
        <v>435</v>
      </c>
      <c r="D321" t="s">
        <v>436</v>
      </c>
      <c r="E321" s="68" t="s">
        <v>2490</v>
      </c>
      <c r="F321" s="67"/>
    </row>
    <row r="322" spans="1:7" x14ac:dyDescent="0.3">
      <c r="A322" s="66" t="str">
        <f t="shared" si="6"/>
        <v>DeMariniWHI</v>
      </c>
      <c r="B322" t="s">
        <v>64</v>
      </c>
      <c r="C322" t="s">
        <v>437</v>
      </c>
      <c r="D322" t="s">
        <v>439</v>
      </c>
      <c r="E322" s="68"/>
      <c r="F322" s="67"/>
    </row>
    <row r="323" spans="1:7" x14ac:dyDescent="0.3">
      <c r="A323" s="66" t="str">
        <f t="shared" si="6"/>
        <v>DeMariniWHI-12</v>
      </c>
      <c r="B323" t="s">
        <v>64</v>
      </c>
      <c r="C323" t="s">
        <v>438</v>
      </c>
      <c r="D323" t="s">
        <v>439</v>
      </c>
      <c r="E323" s="68" t="s">
        <v>2497</v>
      </c>
      <c r="F323" s="67"/>
    </row>
    <row r="324" spans="1:7" x14ac:dyDescent="0.3">
      <c r="A324" s="66" t="str">
        <f t="shared" si="6"/>
        <v>DeMariniWHI-13</v>
      </c>
      <c r="B324" t="s">
        <v>64</v>
      </c>
      <c r="C324" t="s">
        <v>440</v>
      </c>
      <c r="D324" t="s">
        <v>439</v>
      </c>
      <c r="E324" s="68" t="s">
        <v>2504</v>
      </c>
      <c r="F324" s="67"/>
    </row>
    <row r="325" spans="1:7" x14ac:dyDescent="0.3">
      <c r="A325" s="66" t="str">
        <f t="shared" si="6"/>
        <v>DeMariniWHI-14</v>
      </c>
      <c r="B325" t="s">
        <v>64</v>
      </c>
      <c r="C325" t="s">
        <v>441</v>
      </c>
      <c r="D325" t="s">
        <v>439</v>
      </c>
      <c r="E325" s="68" t="s">
        <v>2504</v>
      </c>
      <c r="F325" s="67"/>
    </row>
    <row r="326" spans="1:7" x14ac:dyDescent="0.3">
      <c r="A326" s="66" t="str">
        <f t="shared" si="6"/>
        <v>DeMariniWSP-23</v>
      </c>
      <c r="B326" t="s">
        <v>64</v>
      </c>
      <c r="C326" t="s">
        <v>2576</v>
      </c>
      <c r="D326" t="s">
        <v>2577</v>
      </c>
      <c r="E326" s="68" t="s">
        <v>2511</v>
      </c>
      <c r="F326" s="67"/>
      <c r="G326">
        <v>950</v>
      </c>
    </row>
    <row r="327" spans="1:7" x14ac:dyDescent="0.3">
      <c r="A327" s="66" t="str">
        <f t="shared" si="6"/>
        <v>DeMariniWSF-23</v>
      </c>
      <c r="B327" t="s">
        <v>64</v>
      </c>
      <c r="C327" t="s">
        <v>2578</v>
      </c>
      <c r="D327" t="s">
        <v>2579</v>
      </c>
      <c r="E327" s="68" t="s">
        <v>2511</v>
      </c>
      <c r="F327" s="67"/>
      <c r="G327">
        <v>1200</v>
      </c>
    </row>
    <row r="328" spans="1:7" x14ac:dyDescent="0.3">
      <c r="A328" s="66" t="str">
        <f t="shared" si="6"/>
        <v>DeMariniWSPS-23</v>
      </c>
      <c r="B328" t="s">
        <v>64</v>
      </c>
      <c r="C328" t="s">
        <v>2580</v>
      </c>
      <c r="D328" t="s">
        <v>2577</v>
      </c>
      <c r="E328" s="68" t="s">
        <v>2511</v>
      </c>
      <c r="F328" s="67"/>
      <c r="G328">
        <v>1100</v>
      </c>
    </row>
    <row r="329" spans="1:7" x14ac:dyDescent="0.3">
      <c r="A329" s="66" t="str">
        <f t="shared" ref="A329:A392" si="7">TRIM(CONCATENATE(B329,C329))</f>
        <v>DeMariniWS8-23</v>
      </c>
      <c r="B329" t="s">
        <v>64</v>
      </c>
      <c r="C329" t="s">
        <v>2581</v>
      </c>
      <c r="D329" t="s">
        <v>2582</v>
      </c>
      <c r="E329" s="68" t="s">
        <v>2511</v>
      </c>
      <c r="F329" s="67"/>
      <c r="G329">
        <v>1100</v>
      </c>
    </row>
    <row r="330" spans="1:7" x14ac:dyDescent="0.3">
      <c r="A330" s="66" t="str">
        <f t="shared" si="7"/>
        <v>DeMariniWSP-23 CSTM</v>
      </c>
      <c r="B330" t="s">
        <v>64</v>
      </c>
      <c r="C330" t="s">
        <v>2583</v>
      </c>
      <c r="D330" t="s">
        <v>2577</v>
      </c>
      <c r="E330" s="68" t="s">
        <v>2511</v>
      </c>
      <c r="F330" s="67"/>
      <c r="G330">
        <v>950</v>
      </c>
    </row>
    <row r="331" spans="1:7" x14ac:dyDescent="0.3">
      <c r="A331" s="66" t="str">
        <f t="shared" si="7"/>
        <v>DeMariniWSF-23 CSTM</v>
      </c>
      <c r="B331" t="s">
        <v>64</v>
      </c>
      <c r="C331" t="s">
        <v>2584</v>
      </c>
      <c r="D331" t="s">
        <v>2579</v>
      </c>
      <c r="E331" s="68" t="s">
        <v>2511</v>
      </c>
      <c r="F331" s="67"/>
      <c r="G331">
        <v>1200</v>
      </c>
    </row>
    <row r="332" spans="1:7" x14ac:dyDescent="0.3">
      <c r="A332" s="66" t="str">
        <f t="shared" si="7"/>
        <v>DeMariniWSPS-23 CSTM</v>
      </c>
      <c r="B332" t="s">
        <v>64</v>
      </c>
      <c r="C332" t="s">
        <v>2585</v>
      </c>
      <c r="D332" t="s">
        <v>2577</v>
      </c>
      <c r="E332" s="68" t="s">
        <v>2511</v>
      </c>
      <c r="F332" s="67"/>
      <c r="G332">
        <v>1100</v>
      </c>
    </row>
    <row r="333" spans="1:7" x14ac:dyDescent="0.3">
      <c r="A333" s="66" t="str">
        <f t="shared" si="7"/>
        <v>EastonCR13L1</v>
      </c>
      <c r="B333" t="s">
        <v>442</v>
      </c>
      <c r="C333" t="s">
        <v>2586</v>
      </c>
      <c r="D333" t="s">
        <v>2587</v>
      </c>
      <c r="E333" s="68" t="s">
        <v>2588</v>
      </c>
      <c r="F333" s="67"/>
    </row>
    <row r="334" spans="1:7" x14ac:dyDescent="0.3">
      <c r="A334" s="66" t="str">
        <f t="shared" si="7"/>
        <v>EastonCR14L1</v>
      </c>
      <c r="B334" t="s">
        <v>442</v>
      </c>
      <c r="C334" t="s">
        <v>2589</v>
      </c>
      <c r="D334" t="s">
        <v>2590</v>
      </c>
      <c r="E334" s="68" t="s">
        <v>2588</v>
      </c>
      <c r="F334" s="67"/>
    </row>
    <row r="335" spans="1:7" x14ac:dyDescent="0.3">
      <c r="A335" s="66" t="str">
        <f t="shared" si="7"/>
        <v>EastonCR13X</v>
      </c>
      <c r="B335" t="s">
        <v>442</v>
      </c>
      <c r="C335" t="s">
        <v>2591</v>
      </c>
      <c r="D335" t="s">
        <v>2592</v>
      </c>
      <c r="E335" s="68" t="s">
        <v>2588</v>
      </c>
      <c r="F335" s="67"/>
    </row>
    <row r="336" spans="1:7" x14ac:dyDescent="0.3">
      <c r="A336" s="66" t="str">
        <f t="shared" si="7"/>
        <v>EastonCR14B</v>
      </c>
      <c r="B336" t="s">
        <v>442</v>
      </c>
      <c r="C336" t="s">
        <v>2593</v>
      </c>
      <c r="D336" t="s">
        <v>2594</v>
      </c>
      <c r="E336" s="68" t="s">
        <v>2588</v>
      </c>
      <c r="F336" s="67"/>
    </row>
    <row r="337" spans="1:6" x14ac:dyDescent="0.3">
      <c r="A337" s="66" t="str">
        <f t="shared" si="7"/>
        <v>EastonEFP3ISF19</v>
      </c>
      <c r="B337" t="s">
        <v>442</v>
      </c>
      <c r="C337" t="s">
        <v>2595</v>
      </c>
      <c r="D337" t="s">
        <v>2596</v>
      </c>
      <c r="E337" s="68" t="s">
        <v>2597</v>
      </c>
      <c r="F337" s="67"/>
    </row>
    <row r="338" spans="1:6" x14ac:dyDescent="0.3">
      <c r="A338" s="66" t="str">
        <f t="shared" si="7"/>
        <v>EastonEFP3IDF29</v>
      </c>
      <c r="B338" t="s">
        <v>442</v>
      </c>
      <c r="C338" t="s">
        <v>2598</v>
      </c>
      <c r="D338" t="s">
        <v>2599</v>
      </c>
      <c r="E338" s="68" t="s">
        <v>2597</v>
      </c>
      <c r="F338" s="67"/>
    </row>
    <row r="339" spans="1:6" x14ac:dyDescent="0.3">
      <c r="A339" s="66" t="str">
        <f t="shared" si="7"/>
        <v>EastonEFP3ISD110</v>
      </c>
      <c r="B339" t="s">
        <v>442</v>
      </c>
      <c r="C339" t="s">
        <v>2600</v>
      </c>
      <c r="D339" t="s">
        <v>2601</v>
      </c>
      <c r="E339" s="68" t="s">
        <v>2597</v>
      </c>
      <c r="F339" s="67"/>
    </row>
    <row r="340" spans="1:6" x14ac:dyDescent="0.3">
      <c r="A340" s="66" t="str">
        <f t="shared" si="7"/>
        <v>EastonEFP3ISF210</v>
      </c>
      <c r="B340" t="s">
        <v>442</v>
      </c>
      <c r="C340" t="s">
        <v>2602</v>
      </c>
      <c r="D340" t="s">
        <v>2603</v>
      </c>
      <c r="E340" s="68" t="s">
        <v>2597</v>
      </c>
      <c r="F340" s="67"/>
    </row>
    <row r="341" spans="1:6" x14ac:dyDescent="0.3">
      <c r="A341" s="66" t="str">
        <f t="shared" si="7"/>
        <v>EastonEFP3SYNB</v>
      </c>
      <c r="B341" t="s">
        <v>442</v>
      </c>
      <c r="C341" t="s">
        <v>2604</v>
      </c>
      <c r="D341" t="s">
        <v>2605</v>
      </c>
      <c r="E341" s="68" t="s">
        <v>2606</v>
      </c>
      <c r="F341" s="67"/>
    </row>
    <row r="342" spans="1:6" x14ac:dyDescent="0.3">
      <c r="A342" s="66" t="str">
        <f t="shared" si="7"/>
        <v>EastonFP11SG</v>
      </c>
      <c r="B342" t="s">
        <v>442</v>
      </c>
      <c r="C342" t="s">
        <v>443</v>
      </c>
      <c r="D342" t="s">
        <v>444</v>
      </c>
      <c r="E342" s="68" t="s">
        <v>2607</v>
      </c>
      <c r="F342" s="67"/>
    </row>
    <row r="343" spans="1:6" x14ac:dyDescent="0.3">
      <c r="A343" s="66" t="str">
        <f t="shared" si="7"/>
        <v>EastonFP11ST10</v>
      </c>
      <c r="B343" t="s">
        <v>442</v>
      </c>
      <c r="C343" t="s">
        <v>445</v>
      </c>
      <c r="D343" t="s">
        <v>446</v>
      </c>
      <c r="E343" s="68" t="s">
        <v>2607</v>
      </c>
      <c r="F343" s="67"/>
    </row>
    <row r="344" spans="1:6" x14ac:dyDescent="0.3">
      <c r="A344" s="66" t="str">
        <f t="shared" si="7"/>
        <v>EastonFP11ST9</v>
      </c>
      <c r="B344" t="s">
        <v>442</v>
      </c>
      <c r="C344" t="s">
        <v>447</v>
      </c>
      <c r="D344" t="s">
        <v>448</v>
      </c>
      <c r="E344" s="68" t="s">
        <v>2607</v>
      </c>
      <c r="F344" s="67"/>
    </row>
    <row r="345" spans="1:6" x14ac:dyDescent="0.3">
      <c r="A345" s="66" t="str">
        <f t="shared" si="7"/>
        <v>EastonFP11SY10</v>
      </c>
      <c r="B345" t="s">
        <v>442</v>
      </c>
      <c r="C345" t="s">
        <v>449</v>
      </c>
      <c r="D345" t="s">
        <v>450</v>
      </c>
      <c r="E345" s="68" t="s">
        <v>2607</v>
      </c>
      <c r="F345" s="67"/>
    </row>
    <row r="346" spans="1:6" x14ac:dyDescent="0.3">
      <c r="A346" s="66" t="str">
        <f t="shared" si="7"/>
        <v>EastonFP11SY9</v>
      </c>
      <c r="B346" t="s">
        <v>442</v>
      </c>
      <c r="C346" t="s">
        <v>451</v>
      </c>
      <c r="D346" t="s">
        <v>452</v>
      </c>
      <c r="E346" s="68" t="s">
        <v>2608</v>
      </c>
      <c r="F346" s="67"/>
    </row>
    <row r="347" spans="1:6" x14ac:dyDescent="0.3">
      <c r="A347" s="66" t="str">
        <f t="shared" si="7"/>
        <v>EastonFP13AL</v>
      </c>
      <c r="B347" t="s">
        <v>442</v>
      </c>
      <c r="C347" t="s">
        <v>453</v>
      </c>
      <c r="D347" t="s">
        <v>454</v>
      </c>
      <c r="E347" s="68" t="s">
        <v>2609</v>
      </c>
      <c r="F347" s="67"/>
    </row>
    <row r="348" spans="1:6" x14ac:dyDescent="0.3">
      <c r="A348" s="66" t="str">
        <f t="shared" si="7"/>
        <v>EastonFP13MQ</v>
      </c>
      <c r="B348" t="s">
        <v>442</v>
      </c>
      <c r="C348" t="s">
        <v>455</v>
      </c>
      <c r="D348" t="s">
        <v>456</v>
      </c>
      <c r="E348" s="68" t="s">
        <v>2609</v>
      </c>
      <c r="F348" s="67"/>
    </row>
    <row r="349" spans="1:6" x14ac:dyDescent="0.3">
      <c r="A349" s="66" t="str">
        <f t="shared" si="7"/>
        <v>EastonFP13S1</v>
      </c>
      <c r="B349" t="s">
        <v>442</v>
      </c>
      <c r="C349" t="s">
        <v>457</v>
      </c>
      <c r="D349" t="s">
        <v>458</v>
      </c>
      <c r="E349" s="68" t="s">
        <v>2610</v>
      </c>
      <c r="F349" s="67"/>
    </row>
    <row r="350" spans="1:6" x14ac:dyDescent="0.3">
      <c r="A350" s="66" t="str">
        <f t="shared" si="7"/>
        <v>EastonFP13S2</v>
      </c>
      <c r="B350" t="s">
        <v>442</v>
      </c>
      <c r="C350" t="s">
        <v>459</v>
      </c>
      <c r="D350" t="s">
        <v>460</v>
      </c>
      <c r="E350" s="68" t="s">
        <v>2610</v>
      </c>
      <c r="F350" s="67"/>
    </row>
    <row r="351" spans="1:6" x14ac:dyDescent="0.3">
      <c r="A351" s="66" t="str">
        <f t="shared" si="7"/>
        <v>EastonFP13S3</v>
      </c>
      <c r="B351" t="s">
        <v>442</v>
      </c>
      <c r="C351" t="s">
        <v>461</v>
      </c>
      <c r="D351" t="s">
        <v>462</v>
      </c>
      <c r="E351" s="68" t="s">
        <v>2610</v>
      </c>
      <c r="F351" s="67"/>
    </row>
    <row r="352" spans="1:6" x14ac:dyDescent="0.3">
      <c r="A352" s="66" t="str">
        <f t="shared" si="7"/>
        <v>EastonFP13TY</v>
      </c>
      <c r="B352" t="s">
        <v>442</v>
      </c>
      <c r="C352" t="s">
        <v>463</v>
      </c>
      <c r="D352" t="s">
        <v>464</v>
      </c>
      <c r="E352" s="68" t="s">
        <v>2611</v>
      </c>
      <c r="F352" s="67"/>
    </row>
    <row r="353" spans="1:6" x14ac:dyDescent="0.3">
      <c r="A353" s="66" t="str">
        <f t="shared" si="7"/>
        <v>EastonFP13X1</v>
      </c>
      <c r="B353" t="s">
        <v>442</v>
      </c>
      <c r="C353" t="s">
        <v>465</v>
      </c>
      <c r="D353" t="s">
        <v>466</v>
      </c>
      <c r="E353" s="68" t="s">
        <v>2610</v>
      </c>
      <c r="F353" s="67"/>
    </row>
    <row r="354" spans="1:6" x14ac:dyDescent="0.3">
      <c r="A354" s="66" t="str">
        <f t="shared" si="7"/>
        <v>EastonFP13X2</v>
      </c>
      <c r="B354" t="s">
        <v>442</v>
      </c>
      <c r="C354" t="s">
        <v>467</v>
      </c>
      <c r="D354" t="s">
        <v>468</v>
      </c>
      <c r="E354" s="68" t="s">
        <v>2610</v>
      </c>
      <c r="F354" s="67"/>
    </row>
    <row r="355" spans="1:6" x14ac:dyDescent="0.3">
      <c r="A355" s="66" t="str">
        <f t="shared" si="7"/>
        <v>EastonFP14MK</v>
      </c>
      <c r="B355" t="s">
        <v>442</v>
      </c>
      <c r="C355" t="s">
        <v>469</v>
      </c>
      <c r="D355" t="s">
        <v>470</v>
      </c>
      <c r="E355" s="68" t="s">
        <v>2609</v>
      </c>
      <c r="F355" s="67"/>
    </row>
    <row r="356" spans="1:6" x14ac:dyDescent="0.3">
      <c r="A356" s="66" t="str">
        <f t="shared" si="7"/>
        <v>EastonFP14S1</v>
      </c>
      <c r="B356" t="s">
        <v>442</v>
      </c>
      <c r="C356" t="s">
        <v>471</v>
      </c>
      <c r="D356" t="s">
        <v>472</v>
      </c>
      <c r="E356" s="68" t="s">
        <v>2612</v>
      </c>
      <c r="F356" s="67"/>
    </row>
    <row r="357" spans="1:6" x14ac:dyDescent="0.3">
      <c r="A357" s="66" t="str">
        <f t="shared" si="7"/>
        <v>EastonFP14S2</v>
      </c>
      <c r="B357" t="s">
        <v>442</v>
      </c>
      <c r="C357" t="s">
        <v>473</v>
      </c>
      <c r="D357" t="s">
        <v>460</v>
      </c>
      <c r="E357" s="68" t="s">
        <v>2612</v>
      </c>
      <c r="F357" s="67"/>
    </row>
    <row r="358" spans="1:6" x14ac:dyDescent="0.3">
      <c r="A358" s="66" t="str">
        <f t="shared" si="7"/>
        <v>EastonFP14S200</v>
      </c>
      <c r="B358" t="s">
        <v>442</v>
      </c>
      <c r="C358" t="s">
        <v>474</v>
      </c>
      <c r="D358" t="s">
        <v>475</v>
      </c>
      <c r="E358" s="68" t="s">
        <v>2609</v>
      </c>
      <c r="F358" s="67"/>
    </row>
    <row r="359" spans="1:6" x14ac:dyDescent="0.3">
      <c r="A359" s="66" t="str">
        <f t="shared" si="7"/>
        <v>EastonFP14S3</v>
      </c>
      <c r="B359" t="s">
        <v>442</v>
      </c>
      <c r="C359" t="s">
        <v>476</v>
      </c>
      <c r="D359" t="s">
        <v>477</v>
      </c>
      <c r="E359" s="68" t="s">
        <v>2612</v>
      </c>
      <c r="F359" s="67"/>
    </row>
    <row r="360" spans="1:6" x14ac:dyDescent="0.3">
      <c r="A360" s="66" t="str">
        <f t="shared" si="7"/>
        <v>EastonFP14S300</v>
      </c>
      <c r="B360" t="s">
        <v>442</v>
      </c>
      <c r="C360" t="s">
        <v>478</v>
      </c>
      <c r="D360" t="s">
        <v>479</v>
      </c>
      <c r="E360" s="68" t="s">
        <v>2609</v>
      </c>
      <c r="F360" s="67"/>
    </row>
    <row r="361" spans="1:6" x14ac:dyDescent="0.3">
      <c r="A361" s="66" t="str">
        <f t="shared" si="7"/>
        <v>EastonFP14S400</v>
      </c>
      <c r="B361" t="s">
        <v>442</v>
      </c>
      <c r="C361" t="s">
        <v>480</v>
      </c>
      <c r="D361" t="s">
        <v>481</v>
      </c>
      <c r="E361" s="68" t="s">
        <v>2612</v>
      </c>
      <c r="F361" s="67"/>
    </row>
    <row r="362" spans="1:6" x14ac:dyDescent="0.3">
      <c r="A362" s="66" t="str">
        <f t="shared" si="7"/>
        <v>EastonFP14S500</v>
      </c>
      <c r="B362" t="s">
        <v>442</v>
      </c>
      <c r="C362" t="s">
        <v>482</v>
      </c>
      <c r="D362" t="s">
        <v>483</v>
      </c>
      <c r="E362" s="68" t="s">
        <v>2612</v>
      </c>
      <c r="F362" s="67"/>
    </row>
    <row r="363" spans="1:6" x14ac:dyDescent="0.3">
      <c r="A363" s="66" t="str">
        <f t="shared" si="7"/>
        <v>EastonFP14X1</v>
      </c>
      <c r="B363" t="s">
        <v>442</v>
      </c>
      <c r="C363" t="s">
        <v>484</v>
      </c>
      <c r="D363" t="s">
        <v>485</v>
      </c>
      <c r="E363" s="68" t="s">
        <v>2612</v>
      </c>
      <c r="F363" s="67"/>
    </row>
    <row r="364" spans="1:6" x14ac:dyDescent="0.3">
      <c r="A364" s="66" t="str">
        <f t="shared" si="7"/>
        <v>EastonFP14X18</v>
      </c>
      <c r="B364" t="s">
        <v>442</v>
      </c>
      <c r="C364" t="s">
        <v>486</v>
      </c>
      <c r="D364" t="s">
        <v>485</v>
      </c>
      <c r="E364" s="68" t="s">
        <v>2612</v>
      </c>
      <c r="F364" s="67"/>
    </row>
    <row r="365" spans="1:6" x14ac:dyDescent="0.3">
      <c r="A365" s="66" t="str">
        <f t="shared" si="7"/>
        <v>EastonFP14X2</v>
      </c>
      <c r="B365" t="s">
        <v>442</v>
      </c>
      <c r="C365" t="s">
        <v>487</v>
      </c>
      <c r="D365" t="s">
        <v>468</v>
      </c>
      <c r="E365" s="68" t="s">
        <v>2612</v>
      </c>
      <c r="F365" s="67"/>
    </row>
    <row r="366" spans="1:6" x14ac:dyDescent="0.3">
      <c r="A366" s="66" t="str">
        <f t="shared" si="7"/>
        <v>EastonFP15MK10</v>
      </c>
      <c r="B366" t="s">
        <v>442</v>
      </c>
      <c r="C366" t="s">
        <v>488</v>
      </c>
      <c r="D366" t="s">
        <v>470</v>
      </c>
      <c r="E366" s="68" t="s">
        <v>2613</v>
      </c>
      <c r="F366" s="67"/>
    </row>
    <row r="367" spans="1:6" x14ac:dyDescent="0.3">
      <c r="A367" s="66" t="str">
        <f t="shared" si="7"/>
        <v>EastonFP15MK8</v>
      </c>
      <c r="B367" t="s">
        <v>442</v>
      </c>
      <c r="C367" t="s">
        <v>489</v>
      </c>
      <c r="D367" t="s">
        <v>490</v>
      </c>
      <c r="E367" s="68" t="s">
        <v>2613</v>
      </c>
      <c r="F367" s="67"/>
    </row>
    <row r="368" spans="1:6" x14ac:dyDescent="0.3">
      <c r="A368" s="66" t="str">
        <f t="shared" si="7"/>
        <v>EastonFP15MK9</v>
      </c>
      <c r="B368" t="s">
        <v>442</v>
      </c>
      <c r="C368" t="s">
        <v>491</v>
      </c>
      <c r="D368" t="s">
        <v>492</v>
      </c>
      <c r="E368" s="68" t="s">
        <v>2613</v>
      </c>
      <c r="F368" s="67"/>
    </row>
    <row r="369" spans="1:6" x14ac:dyDescent="0.3">
      <c r="A369" s="66" t="str">
        <f t="shared" si="7"/>
        <v>EastonFP15MKT</v>
      </c>
      <c r="B369" t="s">
        <v>442</v>
      </c>
      <c r="C369" t="s">
        <v>493</v>
      </c>
      <c r="D369" t="s">
        <v>494</v>
      </c>
      <c r="E369" s="68" t="s">
        <v>2613</v>
      </c>
      <c r="F369" s="67"/>
    </row>
    <row r="370" spans="1:6" x14ac:dyDescent="0.3">
      <c r="A370" s="66" t="str">
        <f t="shared" si="7"/>
        <v>EastonFP15S110</v>
      </c>
      <c r="B370" t="s">
        <v>442</v>
      </c>
      <c r="C370" t="s">
        <v>495</v>
      </c>
      <c r="D370" t="s">
        <v>458</v>
      </c>
      <c r="E370" s="68" t="s">
        <v>2614</v>
      </c>
      <c r="F370" s="67"/>
    </row>
    <row r="371" spans="1:6" x14ac:dyDescent="0.3">
      <c r="A371" s="66" t="str">
        <f t="shared" si="7"/>
        <v>EastonFP15S111</v>
      </c>
      <c r="B371" t="s">
        <v>442</v>
      </c>
      <c r="C371" t="s">
        <v>496</v>
      </c>
      <c r="D371" t="s">
        <v>497</v>
      </c>
      <c r="E371" s="68" t="s">
        <v>2613</v>
      </c>
      <c r="F371" s="67"/>
    </row>
    <row r="372" spans="1:6" x14ac:dyDescent="0.3">
      <c r="A372" s="66" t="str">
        <f t="shared" si="7"/>
        <v>EastonFP15S3</v>
      </c>
      <c r="B372" t="s">
        <v>442</v>
      </c>
      <c r="C372" t="s">
        <v>498</v>
      </c>
      <c r="D372" t="s">
        <v>477</v>
      </c>
      <c r="E372" s="68" t="s">
        <v>2613</v>
      </c>
      <c r="F372" s="67"/>
    </row>
    <row r="373" spans="1:6" x14ac:dyDescent="0.3">
      <c r="A373" s="66" t="str">
        <f t="shared" si="7"/>
        <v>EastonFP16CY</v>
      </c>
      <c r="B373" t="s">
        <v>442</v>
      </c>
      <c r="C373" t="s">
        <v>499</v>
      </c>
      <c r="D373" t="s">
        <v>500</v>
      </c>
      <c r="E373" s="68" t="s">
        <v>2615</v>
      </c>
      <c r="F373" s="67"/>
    </row>
    <row r="374" spans="1:6" x14ac:dyDescent="0.3">
      <c r="A374" s="66" t="str">
        <f t="shared" si="7"/>
        <v>EastonFP16MK10</v>
      </c>
      <c r="B374" t="s">
        <v>442</v>
      </c>
      <c r="C374" t="s">
        <v>501</v>
      </c>
      <c r="D374" t="s">
        <v>470</v>
      </c>
      <c r="E374" s="68" t="s">
        <v>2616</v>
      </c>
      <c r="F374" s="67"/>
    </row>
    <row r="375" spans="1:6" x14ac:dyDescent="0.3">
      <c r="A375" s="66" t="str">
        <f t="shared" si="7"/>
        <v>EastonFP16MK11</v>
      </c>
      <c r="B375" t="s">
        <v>442</v>
      </c>
      <c r="C375" t="s">
        <v>502</v>
      </c>
      <c r="D375" t="s">
        <v>503</v>
      </c>
      <c r="E375" s="68" t="s">
        <v>2616</v>
      </c>
      <c r="F375" s="67"/>
    </row>
    <row r="376" spans="1:6" x14ac:dyDescent="0.3">
      <c r="A376" s="66" t="str">
        <f t="shared" si="7"/>
        <v>EastonFP16MK9</v>
      </c>
      <c r="B376" t="s">
        <v>442</v>
      </c>
      <c r="C376" t="s">
        <v>504</v>
      </c>
      <c r="D376" t="s">
        <v>492</v>
      </c>
      <c r="E376" s="68" t="s">
        <v>2616</v>
      </c>
      <c r="F376" s="67"/>
    </row>
    <row r="377" spans="1:6" x14ac:dyDescent="0.3">
      <c r="A377" s="66" t="str">
        <f t="shared" si="7"/>
        <v>EastonFP16MKT10</v>
      </c>
      <c r="B377" t="s">
        <v>442</v>
      </c>
      <c r="C377" t="s">
        <v>505</v>
      </c>
      <c r="D377" t="s">
        <v>506</v>
      </c>
      <c r="E377" s="68" t="s">
        <v>2616</v>
      </c>
      <c r="F377" s="67"/>
    </row>
    <row r="378" spans="1:6" x14ac:dyDescent="0.3">
      <c r="A378" s="66" t="str">
        <f t="shared" si="7"/>
        <v>EastonFP16MKT8</v>
      </c>
      <c r="B378" t="s">
        <v>442</v>
      </c>
      <c r="C378" t="s">
        <v>507</v>
      </c>
      <c r="D378" t="s">
        <v>508</v>
      </c>
      <c r="E378" s="68" t="s">
        <v>2616</v>
      </c>
      <c r="F378" s="67"/>
    </row>
    <row r="379" spans="1:6" x14ac:dyDescent="0.3">
      <c r="A379" s="66" t="str">
        <f t="shared" si="7"/>
        <v>EastonFP16MKT9</v>
      </c>
      <c r="B379" t="s">
        <v>442</v>
      </c>
      <c r="C379" t="s">
        <v>509</v>
      </c>
      <c r="D379" t="s">
        <v>510</v>
      </c>
      <c r="E379" s="68" t="s">
        <v>2616</v>
      </c>
      <c r="F379" s="67"/>
    </row>
    <row r="380" spans="1:6" x14ac:dyDescent="0.3">
      <c r="A380" s="66" t="str">
        <f t="shared" si="7"/>
        <v>EastonFP16S200</v>
      </c>
      <c r="B380" t="s">
        <v>442</v>
      </c>
      <c r="C380" t="s">
        <v>511</v>
      </c>
      <c r="D380" t="s">
        <v>475</v>
      </c>
      <c r="E380" s="68" t="s">
        <v>2616</v>
      </c>
      <c r="F380" s="67"/>
    </row>
    <row r="381" spans="1:6" x14ac:dyDescent="0.3">
      <c r="A381" s="66" t="str">
        <f t="shared" si="7"/>
        <v>EastonFP16S300</v>
      </c>
      <c r="B381" t="s">
        <v>442</v>
      </c>
      <c r="C381" t="s">
        <v>512</v>
      </c>
      <c r="D381" t="s">
        <v>479</v>
      </c>
      <c r="E381" s="68" t="s">
        <v>2616</v>
      </c>
      <c r="F381" s="67"/>
    </row>
    <row r="382" spans="1:6" x14ac:dyDescent="0.3">
      <c r="A382" s="66" t="str">
        <f t="shared" si="7"/>
        <v>EastonFP16S312</v>
      </c>
      <c r="B382" t="s">
        <v>442</v>
      </c>
      <c r="C382" t="s">
        <v>513</v>
      </c>
      <c r="D382" t="s">
        <v>514</v>
      </c>
      <c r="E382" s="68" t="s">
        <v>2616</v>
      </c>
      <c r="F382" s="67"/>
    </row>
    <row r="383" spans="1:6" x14ac:dyDescent="0.3">
      <c r="A383" s="66" t="str">
        <f t="shared" si="7"/>
        <v>EastonFP16S3T12</v>
      </c>
      <c r="B383" t="s">
        <v>442</v>
      </c>
      <c r="C383" t="s">
        <v>515</v>
      </c>
      <c r="D383" t="s">
        <v>516</v>
      </c>
      <c r="E383" s="68" t="s">
        <v>2616</v>
      </c>
      <c r="F383" s="67"/>
    </row>
    <row r="384" spans="1:6" x14ac:dyDescent="0.3">
      <c r="A384" s="66" t="str">
        <f t="shared" si="7"/>
        <v>EastonFP16S400</v>
      </c>
      <c r="B384" t="s">
        <v>442</v>
      </c>
      <c r="C384" t="s">
        <v>517</v>
      </c>
      <c r="D384" t="s">
        <v>518</v>
      </c>
      <c r="E384" s="68" t="s">
        <v>2616</v>
      </c>
      <c r="F384" s="67"/>
    </row>
    <row r="385" spans="1:6" x14ac:dyDescent="0.3">
      <c r="A385" s="66" t="str">
        <f t="shared" si="7"/>
        <v>EastonFP16S500</v>
      </c>
      <c r="B385" t="s">
        <v>442</v>
      </c>
      <c r="C385" t="s">
        <v>519</v>
      </c>
      <c r="D385" t="s">
        <v>520</v>
      </c>
      <c r="E385" s="68" t="s">
        <v>2616</v>
      </c>
      <c r="F385" s="67"/>
    </row>
    <row r="386" spans="1:6" x14ac:dyDescent="0.3">
      <c r="A386" s="66" t="str">
        <f t="shared" si="7"/>
        <v>EastonFP16SSR3B</v>
      </c>
      <c r="B386" t="s">
        <v>442</v>
      </c>
      <c r="C386" t="s">
        <v>521</v>
      </c>
      <c r="D386" t="s">
        <v>522</v>
      </c>
      <c r="E386" s="68" t="s">
        <v>2617</v>
      </c>
      <c r="F386" s="67"/>
    </row>
    <row r="387" spans="1:6" x14ac:dyDescent="0.3">
      <c r="A387" s="66" t="str">
        <f t="shared" si="7"/>
        <v>EastonFP17HL12</v>
      </c>
      <c r="B387" t="s">
        <v>442</v>
      </c>
      <c r="C387" t="s">
        <v>523</v>
      </c>
      <c r="D387" t="s">
        <v>524</v>
      </c>
      <c r="E387" s="68" t="s">
        <v>2617</v>
      </c>
      <c r="F387" s="67"/>
    </row>
    <row r="388" spans="1:6" x14ac:dyDescent="0.3">
      <c r="A388" s="66" t="str">
        <f t="shared" si="7"/>
        <v>EastonFP17HLT12</v>
      </c>
      <c r="B388" t="s">
        <v>442</v>
      </c>
      <c r="C388" t="s">
        <v>525</v>
      </c>
      <c r="D388" t="s">
        <v>526</v>
      </c>
      <c r="E388" s="68" t="s">
        <v>2617</v>
      </c>
      <c r="F388" s="67"/>
    </row>
    <row r="389" spans="1:6" x14ac:dyDescent="0.3">
      <c r="A389" s="66" t="str">
        <f t="shared" si="7"/>
        <v>EastonFP17SF10</v>
      </c>
      <c r="B389" t="s">
        <v>442</v>
      </c>
      <c r="C389" t="s">
        <v>527</v>
      </c>
      <c r="D389" t="s">
        <v>528</v>
      </c>
      <c r="E389" s="68" t="s">
        <v>2617</v>
      </c>
      <c r="F389" s="67"/>
    </row>
    <row r="390" spans="1:6" x14ac:dyDescent="0.3">
      <c r="A390" s="66" t="str">
        <f t="shared" si="7"/>
        <v>EastonFP17SF11</v>
      </c>
      <c r="B390" t="s">
        <v>442</v>
      </c>
      <c r="C390" t="s">
        <v>529</v>
      </c>
      <c r="D390" t="s">
        <v>528</v>
      </c>
      <c r="E390" s="68" t="s">
        <v>2617</v>
      </c>
      <c r="F390" s="67"/>
    </row>
    <row r="391" spans="1:6" x14ac:dyDescent="0.3">
      <c r="A391" s="66" t="str">
        <f t="shared" si="7"/>
        <v>EastonFP17SF8</v>
      </c>
      <c r="B391" t="s">
        <v>442</v>
      </c>
      <c r="C391" t="s">
        <v>530</v>
      </c>
      <c r="D391" t="s">
        <v>528</v>
      </c>
      <c r="E391" s="68" t="s">
        <v>2617</v>
      </c>
      <c r="F391" s="67"/>
    </row>
    <row r="392" spans="1:6" x14ac:dyDescent="0.3">
      <c r="A392" s="66" t="str">
        <f t="shared" si="7"/>
        <v>EastonFP17SF9</v>
      </c>
      <c r="B392" t="s">
        <v>442</v>
      </c>
      <c r="C392" t="s">
        <v>531</v>
      </c>
      <c r="D392" t="s">
        <v>528</v>
      </c>
      <c r="E392" s="68" t="s">
        <v>2617</v>
      </c>
      <c r="F392" s="67"/>
    </row>
    <row r="393" spans="1:6" x14ac:dyDescent="0.3">
      <c r="A393" s="66" t="str">
        <f t="shared" ref="A393:A455" si="8">TRIM(CONCATENATE(B393,C393))</f>
        <v>EastonFP17SFT10</v>
      </c>
      <c r="B393" t="s">
        <v>442</v>
      </c>
      <c r="C393" t="s">
        <v>532</v>
      </c>
      <c r="D393" t="s">
        <v>533</v>
      </c>
      <c r="E393" s="68" t="s">
        <v>2617</v>
      </c>
      <c r="F393" s="67"/>
    </row>
    <row r="394" spans="1:6" x14ac:dyDescent="0.3">
      <c r="A394" s="66" t="str">
        <f t="shared" si="8"/>
        <v>EastonFP17SFT9</v>
      </c>
      <c r="B394" t="s">
        <v>442</v>
      </c>
      <c r="C394" t="s">
        <v>534</v>
      </c>
      <c r="D394" t="s">
        <v>533</v>
      </c>
      <c r="E394" s="68" t="s">
        <v>2617</v>
      </c>
      <c r="F394" s="67"/>
    </row>
    <row r="395" spans="1:6" x14ac:dyDescent="0.3">
      <c r="A395" s="66" t="str">
        <f t="shared" si="8"/>
        <v>EastonFP17SY11</v>
      </c>
      <c r="B395" t="s">
        <v>442</v>
      </c>
      <c r="C395" t="s">
        <v>535</v>
      </c>
      <c r="D395" t="s">
        <v>536</v>
      </c>
      <c r="E395" s="68" t="s">
        <v>2552</v>
      </c>
      <c r="F395" s="67"/>
    </row>
    <row r="396" spans="1:6" x14ac:dyDescent="0.3">
      <c r="A396" s="66" t="str">
        <f t="shared" si="8"/>
        <v>EastonFP18AMY</v>
      </c>
      <c r="B396" t="s">
        <v>442</v>
      </c>
      <c r="C396" t="s">
        <v>537</v>
      </c>
      <c r="D396" t="s">
        <v>538</v>
      </c>
      <c r="E396" s="68" t="s">
        <v>2618</v>
      </c>
      <c r="F396" s="67"/>
    </row>
    <row r="397" spans="1:6" x14ac:dyDescent="0.3">
      <c r="A397" s="66" t="str">
        <f t="shared" si="8"/>
        <v>EastonFP20AMY</v>
      </c>
      <c r="B397" t="s">
        <v>442</v>
      </c>
      <c r="C397" t="s">
        <v>539</v>
      </c>
      <c r="D397" t="s">
        <v>538</v>
      </c>
      <c r="E397" s="68" t="s">
        <v>2619</v>
      </c>
      <c r="F397" s="67"/>
    </row>
    <row r="398" spans="1:6" x14ac:dyDescent="0.3">
      <c r="A398" s="66" t="str">
        <f t="shared" si="8"/>
        <v>EastonFP22AMY</v>
      </c>
      <c r="B398" t="s">
        <v>442</v>
      </c>
      <c r="C398" t="s">
        <v>540</v>
      </c>
      <c r="D398" t="s">
        <v>538</v>
      </c>
      <c r="E398" s="68" t="s">
        <v>2620</v>
      </c>
      <c r="F398" s="67"/>
    </row>
    <row r="399" spans="1:6" x14ac:dyDescent="0.3">
      <c r="A399" s="66" t="str">
        <f t="shared" si="8"/>
        <v>EastonFP18CRY</v>
      </c>
      <c r="B399" t="s">
        <v>442</v>
      </c>
      <c r="C399" t="s">
        <v>541</v>
      </c>
      <c r="D399" t="s">
        <v>542</v>
      </c>
      <c r="E399" s="68" t="s">
        <v>2618</v>
      </c>
      <c r="F399" s="67"/>
    </row>
    <row r="400" spans="1:6" x14ac:dyDescent="0.3">
      <c r="A400" s="66" t="str">
        <f t="shared" si="8"/>
        <v>EastonFP20CRY</v>
      </c>
      <c r="B400" t="s">
        <v>442</v>
      </c>
      <c r="C400" t="s">
        <v>543</v>
      </c>
      <c r="D400" t="s">
        <v>542</v>
      </c>
      <c r="E400" s="68" t="s">
        <v>2619</v>
      </c>
      <c r="F400" s="67"/>
    </row>
    <row r="401" spans="1:7" x14ac:dyDescent="0.3">
      <c r="A401" s="66" t="str">
        <f t="shared" si="8"/>
        <v>EastonFP22CRY</v>
      </c>
      <c r="B401" t="s">
        <v>442</v>
      </c>
      <c r="C401" t="s">
        <v>544</v>
      </c>
      <c r="D401" t="s">
        <v>542</v>
      </c>
      <c r="E401" s="68" t="s">
        <v>2505</v>
      </c>
      <c r="F401" s="67"/>
    </row>
    <row r="402" spans="1:7" x14ac:dyDescent="0.3">
      <c r="A402" s="66" t="str">
        <f t="shared" si="8"/>
        <v>EastonFP20CRYMINT</v>
      </c>
      <c r="B402" t="s">
        <v>442</v>
      </c>
      <c r="C402" t="s">
        <v>545</v>
      </c>
      <c r="D402" t="s">
        <v>542</v>
      </c>
      <c r="E402" s="68" t="s">
        <v>2621</v>
      </c>
      <c r="F402" s="67"/>
    </row>
    <row r="403" spans="1:7" x14ac:dyDescent="0.3">
      <c r="A403" s="66" t="str">
        <f t="shared" si="8"/>
        <v>EastonFP22FF12</v>
      </c>
      <c r="B403" t="s">
        <v>442</v>
      </c>
      <c r="C403" t="s">
        <v>546</v>
      </c>
      <c r="D403" t="s">
        <v>3089</v>
      </c>
      <c r="E403" s="68" t="s">
        <v>2622</v>
      </c>
      <c r="F403" s="67"/>
    </row>
    <row r="404" spans="1:7" x14ac:dyDescent="0.3">
      <c r="A404" s="66" t="str">
        <f t="shared" si="8"/>
        <v>EastonFP20FRZ13</v>
      </c>
      <c r="B404" t="s">
        <v>442</v>
      </c>
      <c r="C404" t="s">
        <v>547</v>
      </c>
      <c r="D404" t="s">
        <v>548</v>
      </c>
      <c r="E404" s="68" t="s">
        <v>2619</v>
      </c>
      <c r="F404" s="67"/>
    </row>
    <row r="405" spans="1:7" x14ac:dyDescent="0.3">
      <c r="A405" s="66" t="str">
        <f t="shared" si="8"/>
        <v>EastonFP20FRZ12</v>
      </c>
      <c r="B405" t="s">
        <v>442</v>
      </c>
      <c r="C405" t="s">
        <v>549</v>
      </c>
      <c r="D405" t="s">
        <v>550</v>
      </c>
      <c r="E405" s="68" t="s">
        <v>2621</v>
      </c>
      <c r="F405" s="67"/>
    </row>
    <row r="406" spans="1:7" x14ac:dyDescent="0.3">
      <c r="A406" s="66" t="str">
        <f t="shared" si="8"/>
        <v>EastonFP18GH10</v>
      </c>
      <c r="B406" t="s">
        <v>442</v>
      </c>
      <c r="C406" t="s">
        <v>551</v>
      </c>
      <c r="D406" t="s">
        <v>552</v>
      </c>
      <c r="E406" s="68" t="s">
        <v>2623</v>
      </c>
      <c r="F406" s="67"/>
      <c r="G406">
        <v>1050</v>
      </c>
    </row>
    <row r="407" spans="1:7" x14ac:dyDescent="0.3">
      <c r="A407" s="66" t="str">
        <f t="shared" si="8"/>
        <v>EastonFP18GH8</v>
      </c>
      <c r="B407" t="s">
        <v>442</v>
      </c>
      <c r="C407" t="s">
        <v>553</v>
      </c>
      <c r="D407" t="s">
        <v>552</v>
      </c>
      <c r="E407" s="68" t="s">
        <v>2623</v>
      </c>
      <c r="F407" s="67"/>
      <c r="G407">
        <v>1050</v>
      </c>
    </row>
    <row r="408" spans="1:7" x14ac:dyDescent="0.3">
      <c r="A408" s="66" t="str">
        <f t="shared" si="8"/>
        <v>EastonFP18GH9</v>
      </c>
      <c r="B408" t="s">
        <v>442</v>
      </c>
      <c r="C408" t="s">
        <v>554</v>
      </c>
      <c r="D408" t="s">
        <v>552</v>
      </c>
      <c r="E408" s="68" t="s">
        <v>2623</v>
      </c>
      <c r="F408" s="67"/>
      <c r="G408">
        <v>1050</v>
      </c>
    </row>
    <row r="409" spans="1:7" x14ac:dyDescent="0.3">
      <c r="A409" s="66" t="str">
        <f t="shared" si="8"/>
        <v>EastonFP18GH11</v>
      </c>
      <c r="B409" t="s">
        <v>442</v>
      </c>
      <c r="C409" t="s">
        <v>555</v>
      </c>
      <c r="D409" t="s">
        <v>552</v>
      </c>
      <c r="E409" s="68" t="s">
        <v>2624</v>
      </c>
      <c r="F409" s="67"/>
      <c r="G409">
        <v>1050</v>
      </c>
    </row>
    <row r="410" spans="1:7" x14ac:dyDescent="0.3">
      <c r="A410" s="66" t="str">
        <f t="shared" si="8"/>
        <v>EastonFP20GH11</v>
      </c>
      <c r="B410" t="s">
        <v>442</v>
      </c>
      <c r="C410" t="s">
        <v>556</v>
      </c>
      <c r="D410" t="s">
        <v>3086</v>
      </c>
      <c r="E410" s="68" t="s">
        <v>2621</v>
      </c>
      <c r="F410" s="67"/>
      <c r="G410">
        <v>1050</v>
      </c>
    </row>
    <row r="411" spans="1:7" x14ac:dyDescent="0.3">
      <c r="A411" s="66" t="str">
        <f t="shared" si="8"/>
        <v>EastonFP20GH10</v>
      </c>
      <c r="B411" t="s">
        <v>442</v>
      </c>
      <c r="C411" t="s">
        <v>557</v>
      </c>
      <c r="D411" t="s">
        <v>558</v>
      </c>
      <c r="E411" s="68" t="s">
        <v>2619</v>
      </c>
      <c r="F411" s="67"/>
      <c r="G411">
        <v>1050</v>
      </c>
    </row>
    <row r="412" spans="1:7" x14ac:dyDescent="0.3">
      <c r="A412" s="66" t="str">
        <f t="shared" si="8"/>
        <v>EastonFP20GHCAN10</v>
      </c>
      <c r="B412" t="s">
        <v>442</v>
      </c>
      <c r="C412" t="s">
        <v>559</v>
      </c>
      <c r="D412" t="s">
        <v>558</v>
      </c>
      <c r="E412" s="68" t="s">
        <v>2625</v>
      </c>
      <c r="F412" s="67"/>
      <c r="G412">
        <v>1050</v>
      </c>
    </row>
    <row r="413" spans="1:7" x14ac:dyDescent="0.3">
      <c r="A413" s="66" t="str">
        <f t="shared" si="8"/>
        <v>EastonFP20GH9</v>
      </c>
      <c r="B413" t="s">
        <v>442</v>
      </c>
      <c r="C413" t="s">
        <v>560</v>
      </c>
      <c r="D413" t="s">
        <v>561</v>
      </c>
      <c r="E413" s="68" t="s">
        <v>2619</v>
      </c>
      <c r="F413" s="67"/>
      <c r="G413">
        <v>1050</v>
      </c>
    </row>
    <row r="414" spans="1:7" x14ac:dyDescent="0.3">
      <c r="A414" s="66" t="str">
        <f t="shared" si="8"/>
        <v>EastonFP20GH8</v>
      </c>
      <c r="B414" t="s">
        <v>442</v>
      </c>
      <c r="C414" t="s">
        <v>562</v>
      </c>
      <c r="D414" t="s">
        <v>563</v>
      </c>
      <c r="E414" s="68" t="s">
        <v>2619</v>
      </c>
      <c r="F414" s="67"/>
      <c r="G414">
        <v>1050</v>
      </c>
    </row>
    <row r="415" spans="1:7" x14ac:dyDescent="0.3">
      <c r="A415" s="66" t="str">
        <f t="shared" si="8"/>
        <v>EastonFP22GH11</v>
      </c>
      <c r="B415" t="s">
        <v>442</v>
      </c>
      <c r="C415" t="s">
        <v>564</v>
      </c>
      <c r="D415" t="s">
        <v>3088</v>
      </c>
      <c r="E415" s="68" t="s">
        <v>2622</v>
      </c>
      <c r="F415" s="67"/>
      <c r="G415">
        <v>1050</v>
      </c>
    </row>
    <row r="416" spans="1:7" x14ac:dyDescent="0.3">
      <c r="A416" s="66" t="str">
        <f t="shared" si="8"/>
        <v>EastonFP22GH10</v>
      </c>
      <c r="B416" t="s">
        <v>442</v>
      </c>
      <c r="C416" t="s">
        <v>565</v>
      </c>
      <c r="D416" t="s">
        <v>2626</v>
      </c>
      <c r="E416" s="68" t="s">
        <v>2622</v>
      </c>
      <c r="F416" s="67"/>
      <c r="G416">
        <v>900</v>
      </c>
    </row>
    <row r="417" spans="1:7" x14ac:dyDescent="0.3">
      <c r="A417" s="66" t="str">
        <f t="shared" si="8"/>
        <v>EastonFP22GH10</v>
      </c>
      <c r="B417" t="s">
        <v>442</v>
      </c>
      <c r="C417" t="s">
        <v>565</v>
      </c>
      <c r="D417" t="s">
        <v>3087</v>
      </c>
      <c r="E417" s="68" t="s">
        <v>2622</v>
      </c>
      <c r="F417" s="67"/>
      <c r="G417">
        <v>900</v>
      </c>
    </row>
    <row r="418" spans="1:7" x14ac:dyDescent="0.3">
      <c r="A418" s="66" t="str">
        <f t="shared" si="8"/>
        <v>EastonFP22GH9</v>
      </c>
      <c r="B418" t="s">
        <v>442</v>
      </c>
      <c r="C418" t="s">
        <v>566</v>
      </c>
      <c r="D418" t="s">
        <v>561</v>
      </c>
      <c r="E418" s="68" t="s">
        <v>2622</v>
      </c>
      <c r="F418" s="67"/>
      <c r="G418">
        <v>900</v>
      </c>
    </row>
    <row r="419" spans="1:7" x14ac:dyDescent="0.3">
      <c r="A419" s="66" t="str">
        <f t="shared" si="8"/>
        <v>EastonFP22GH8</v>
      </c>
      <c r="B419" t="s">
        <v>442</v>
      </c>
      <c r="C419" t="s">
        <v>567</v>
      </c>
      <c r="D419" t="s">
        <v>563</v>
      </c>
      <c r="E419" s="68" t="s">
        <v>2622</v>
      </c>
      <c r="F419" s="67"/>
      <c r="G419">
        <v>900</v>
      </c>
    </row>
    <row r="420" spans="1:7" x14ac:dyDescent="0.3">
      <c r="A420" s="66" t="str">
        <f t="shared" si="8"/>
        <v>EastonFP23GH8</v>
      </c>
      <c r="B420" t="s">
        <v>442</v>
      </c>
      <c r="C420" t="s">
        <v>2627</v>
      </c>
      <c r="D420" t="s">
        <v>563</v>
      </c>
      <c r="E420" s="68" t="s">
        <v>2628</v>
      </c>
      <c r="F420" s="67"/>
      <c r="G420">
        <v>900</v>
      </c>
    </row>
    <row r="421" spans="1:7" x14ac:dyDescent="0.3">
      <c r="A421" s="66" t="str">
        <f t="shared" si="8"/>
        <v>EastonFP20GHAD11</v>
      </c>
      <c r="B421" t="s">
        <v>442</v>
      </c>
      <c r="C421" t="s">
        <v>568</v>
      </c>
      <c r="D421" t="s">
        <v>569</v>
      </c>
      <c r="E421" s="68" t="s">
        <v>2621</v>
      </c>
      <c r="F421" s="67"/>
      <c r="G421">
        <v>1050</v>
      </c>
    </row>
    <row r="422" spans="1:7" x14ac:dyDescent="0.3">
      <c r="A422" s="66" t="str">
        <f t="shared" si="8"/>
        <v>EastonFP20GHAD10</v>
      </c>
      <c r="B422" t="s">
        <v>442</v>
      </c>
      <c r="C422" t="s">
        <v>570</v>
      </c>
      <c r="D422" t="s">
        <v>2629</v>
      </c>
      <c r="E422" s="68" t="s">
        <v>2621</v>
      </c>
      <c r="F422" s="67"/>
      <c r="G422">
        <v>1050</v>
      </c>
    </row>
    <row r="423" spans="1:7" x14ac:dyDescent="0.3">
      <c r="A423" s="66" t="str">
        <f t="shared" si="8"/>
        <v>EastonFP20GHAD10</v>
      </c>
      <c r="B423" t="s">
        <v>442</v>
      </c>
      <c r="C423" t="s">
        <v>570</v>
      </c>
      <c r="D423" t="s">
        <v>2630</v>
      </c>
      <c r="E423" s="68" t="s">
        <v>2621</v>
      </c>
      <c r="F423" s="67"/>
      <c r="G423">
        <v>1050</v>
      </c>
    </row>
    <row r="424" spans="1:7" x14ac:dyDescent="0.3">
      <c r="A424" s="66" t="str">
        <f t="shared" si="8"/>
        <v>EastonFP20GHAD9</v>
      </c>
      <c r="B424" t="s">
        <v>442</v>
      </c>
      <c r="C424" t="s">
        <v>571</v>
      </c>
      <c r="D424" t="s">
        <v>572</v>
      </c>
      <c r="E424" s="68" t="s">
        <v>2621</v>
      </c>
      <c r="F424" s="67"/>
      <c r="G424">
        <v>1050</v>
      </c>
    </row>
    <row r="425" spans="1:7" x14ac:dyDescent="0.3">
      <c r="A425" s="66" t="str">
        <f t="shared" si="8"/>
        <v>EastonFP20GHAD8</v>
      </c>
      <c r="B425" t="s">
        <v>442</v>
      </c>
      <c r="C425" t="s">
        <v>573</v>
      </c>
      <c r="D425" t="s">
        <v>574</v>
      </c>
      <c r="E425" s="68" t="s">
        <v>2621</v>
      </c>
      <c r="F425" s="67"/>
      <c r="G425">
        <v>1050</v>
      </c>
    </row>
    <row r="426" spans="1:7" x14ac:dyDescent="0.3">
      <c r="A426" s="66" t="str">
        <f t="shared" si="8"/>
        <v>EastonFP22GHAD11</v>
      </c>
      <c r="B426" t="s">
        <v>442</v>
      </c>
      <c r="C426" t="s">
        <v>576</v>
      </c>
      <c r="D426" t="s">
        <v>569</v>
      </c>
      <c r="E426" s="68" t="s">
        <v>2505</v>
      </c>
      <c r="F426" s="67"/>
      <c r="G426">
        <v>1050</v>
      </c>
    </row>
    <row r="427" spans="1:7" x14ac:dyDescent="0.3">
      <c r="A427" s="66" t="str">
        <f t="shared" si="8"/>
        <v>EastonFP22GHAD10</v>
      </c>
      <c r="B427" t="s">
        <v>442</v>
      </c>
      <c r="C427" t="s">
        <v>2631</v>
      </c>
      <c r="D427" t="s">
        <v>2632</v>
      </c>
      <c r="E427" s="68" t="s">
        <v>2633</v>
      </c>
      <c r="F427" s="67"/>
      <c r="G427">
        <v>900</v>
      </c>
    </row>
    <row r="428" spans="1:7" x14ac:dyDescent="0.3">
      <c r="A428" s="66" t="str">
        <f t="shared" si="8"/>
        <v>EastonFP22GHAD9</v>
      </c>
      <c r="B428" t="s">
        <v>442</v>
      </c>
      <c r="C428" t="s">
        <v>2634</v>
      </c>
      <c r="D428" t="s">
        <v>572</v>
      </c>
      <c r="E428" s="68" t="s">
        <v>2633</v>
      </c>
      <c r="F428" s="67"/>
      <c r="G428">
        <v>900</v>
      </c>
    </row>
    <row r="429" spans="1:7" x14ac:dyDescent="0.3">
      <c r="A429" s="66" t="str">
        <f t="shared" si="8"/>
        <v>EastonFP22GHAD8</v>
      </c>
      <c r="B429" t="s">
        <v>442</v>
      </c>
      <c r="C429" t="s">
        <v>2635</v>
      </c>
      <c r="D429" t="s">
        <v>574</v>
      </c>
      <c r="E429" s="68" t="s">
        <v>2633</v>
      </c>
      <c r="F429" s="67"/>
      <c r="G429">
        <v>900</v>
      </c>
    </row>
    <row r="430" spans="1:7" x14ac:dyDescent="0.3">
      <c r="A430" s="66" t="str">
        <f t="shared" si="8"/>
        <v>EastonFP22GHAF10</v>
      </c>
      <c r="B430" t="s">
        <v>442</v>
      </c>
      <c r="C430" t="s">
        <v>2636</v>
      </c>
      <c r="D430" t="s">
        <v>2637</v>
      </c>
      <c r="E430" s="68" t="s">
        <v>2638</v>
      </c>
      <c r="F430" s="67"/>
      <c r="G430">
        <v>900</v>
      </c>
    </row>
    <row r="431" spans="1:7" x14ac:dyDescent="0.3">
      <c r="A431" s="66" t="str">
        <f t="shared" si="8"/>
        <v>EastonFP22GHAM10</v>
      </c>
      <c r="B431" t="s">
        <v>442</v>
      </c>
      <c r="C431" t="s">
        <v>2639</v>
      </c>
      <c r="D431" t="s">
        <v>2640</v>
      </c>
      <c r="E431" s="68" t="s">
        <v>2638</v>
      </c>
      <c r="F431" s="67"/>
      <c r="G431">
        <v>900</v>
      </c>
    </row>
    <row r="432" spans="1:7" x14ac:dyDescent="0.3">
      <c r="A432" s="66" t="str">
        <f t="shared" si="8"/>
        <v>EastonFP20GHSNS10</v>
      </c>
      <c r="B432" t="s">
        <v>442</v>
      </c>
      <c r="C432" t="s">
        <v>575</v>
      </c>
      <c r="D432" t="s">
        <v>558</v>
      </c>
      <c r="E432" s="68" t="s">
        <v>2641</v>
      </c>
      <c r="F432" s="67"/>
      <c r="G432">
        <v>1050</v>
      </c>
    </row>
    <row r="433" spans="1:7" x14ac:dyDescent="0.3">
      <c r="A433" s="66" t="str">
        <f t="shared" si="8"/>
        <v>EastonFP22GHT10</v>
      </c>
      <c r="B433" t="s">
        <v>442</v>
      </c>
      <c r="C433" t="s">
        <v>2642</v>
      </c>
      <c r="D433" t="s">
        <v>2643</v>
      </c>
      <c r="E433" s="68" t="s">
        <v>2644</v>
      </c>
      <c r="F433" s="67"/>
      <c r="G433">
        <v>900</v>
      </c>
    </row>
    <row r="434" spans="1:7" x14ac:dyDescent="0.3">
      <c r="A434" s="66" t="str">
        <f t="shared" si="8"/>
        <v>EastonFP23GHUG10</v>
      </c>
      <c r="B434" t="s">
        <v>442</v>
      </c>
      <c r="C434" t="s">
        <v>2645</v>
      </c>
      <c r="D434" t="s">
        <v>2646</v>
      </c>
      <c r="E434" s="68" t="s">
        <v>2597</v>
      </c>
      <c r="F434" s="67"/>
      <c r="G434">
        <v>900</v>
      </c>
    </row>
    <row r="435" spans="1:7" x14ac:dyDescent="0.3">
      <c r="A435" s="66" t="str">
        <f t="shared" si="8"/>
        <v>EastonFP23GHUL10</v>
      </c>
      <c r="B435" t="s">
        <v>442</v>
      </c>
      <c r="C435" t="s">
        <v>2647</v>
      </c>
      <c r="D435" t="s">
        <v>2648</v>
      </c>
      <c r="E435" s="68" t="s">
        <v>2628</v>
      </c>
      <c r="F435" s="67"/>
      <c r="G435">
        <v>900</v>
      </c>
    </row>
    <row r="436" spans="1:7" x14ac:dyDescent="0.3">
      <c r="A436" s="66" t="str">
        <f t="shared" si="8"/>
        <v>EastonFP23GHUL9</v>
      </c>
      <c r="B436" t="s">
        <v>442</v>
      </c>
      <c r="C436" t="s">
        <v>2649</v>
      </c>
      <c r="D436" t="s">
        <v>2650</v>
      </c>
      <c r="E436" s="68" t="s">
        <v>2628</v>
      </c>
      <c r="F436" s="67"/>
      <c r="G436">
        <v>900</v>
      </c>
    </row>
    <row r="437" spans="1:7" x14ac:dyDescent="0.3">
      <c r="A437" s="66" t="str">
        <f t="shared" si="8"/>
        <v>EastonFP23GHUL8</v>
      </c>
      <c r="B437" t="s">
        <v>442</v>
      </c>
      <c r="C437" t="s">
        <v>2651</v>
      </c>
      <c r="D437" t="s">
        <v>2652</v>
      </c>
      <c r="E437" s="68" t="s">
        <v>2628</v>
      </c>
      <c r="F437" s="67"/>
      <c r="G437">
        <v>900</v>
      </c>
    </row>
    <row r="438" spans="1:7" x14ac:dyDescent="0.3">
      <c r="A438" s="66" t="str">
        <f t="shared" si="8"/>
        <v>EastonFP18GHY11</v>
      </c>
      <c r="B438" t="s">
        <v>442</v>
      </c>
      <c r="C438" t="s">
        <v>577</v>
      </c>
      <c r="D438" t="s">
        <v>578</v>
      </c>
      <c r="E438" s="68" t="s">
        <v>2618</v>
      </c>
      <c r="F438" s="67"/>
    </row>
    <row r="439" spans="1:7" x14ac:dyDescent="0.3">
      <c r="A439" s="66" t="str">
        <f t="shared" si="8"/>
        <v>EastonFP22GHY11</v>
      </c>
      <c r="B439" t="s">
        <v>442</v>
      </c>
      <c r="C439" t="s">
        <v>579</v>
      </c>
      <c r="D439" t="s">
        <v>580</v>
      </c>
      <c r="E439" s="68" t="s">
        <v>2505</v>
      </c>
      <c r="F439" s="67"/>
    </row>
    <row r="440" spans="1:7" x14ac:dyDescent="0.3">
      <c r="A440" s="66" t="str">
        <f t="shared" si="8"/>
        <v>EastonFP20ISFGHAD10</v>
      </c>
      <c r="B440" t="s">
        <v>442</v>
      </c>
      <c r="C440" t="s">
        <v>585</v>
      </c>
      <c r="D440" t="s">
        <v>2632</v>
      </c>
      <c r="E440" s="68" t="s">
        <v>2621</v>
      </c>
      <c r="F440" s="67"/>
      <c r="G440">
        <v>1050</v>
      </c>
    </row>
    <row r="441" spans="1:7" x14ac:dyDescent="0.3">
      <c r="A441" s="66" t="str">
        <f t="shared" si="8"/>
        <v>EastonFP20ISFGHAD9</v>
      </c>
      <c r="B441" t="s">
        <v>442</v>
      </c>
      <c r="C441" t="s">
        <v>583</v>
      </c>
      <c r="D441" t="s">
        <v>572</v>
      </c>
      <c r="E441" s="68" t="s">
        <v>2621</v>
      </c>
      <c r="F441" s="67"/>
      <c r="G441">
        <v>1050</v>
      </c>
    </row>
    <row r="442" spans="1:7" x14ac:dyDescent="0.3">
      <c r="A442" s="66" t="str">
        <f t="shared" si="8"/>
        <v>EastonFP20ISFGHAD8</v>
      </c>
      <c r="B442" t="s">
        <v>442</v>
      </c>
      <c r="C442" t="s">
        <v>581</v>
      </c>
      <c r="D442" t="s">
        <v>574</v>
      </c>
      <c r="E442" s="68" t="s">
        <v>2621</v>
      </c>
      <c r="F442" s="67"/>
      <c r="G442">
        <v>1050</v>
      </c>
    </row>
    <row r="443" spans="1:7" x14ac:dyDescent="0.3">
      <c r="A443" s="66" t="str">
        <f t="shared" si="8"/>
        <v>EastonFP20ISFGHAD8</v>
      </c>
      <c r="B443" t="s">
        <v>442</v>
      </c>
      <c r="C443" t="s">
        <v>581</v>
      </c>
      <c r="D443" t="s">
        <v>582</v>
      </c>
      <c r="E443" s="68" t="s">
        <v>2653</v>
      </c>
      <c r="F443" s="67"/>
    </row>
    <row r="444" spans="1:7" x14ac:dyDescent="0.3">
      <c r="A444" s="66" t="str">
        <f t="shared" si="8"/>
        <v>EastonFP20ISFGHAD9</v>
      </c>
      <c r="B444" t="s">
        <v>442</v>
      </c>
      <c r="C444" t="s">
        <v>583</v>
      </c>
      <c r="D444" t="s">
        <v>584</v>
      </c>
      <c r="E444" s="68" t="s">
        <v>2653</v>
      </c>
      <c r="F444" s="67"/>
    </row>
    <row r="445" spans="1:7" x14ac:dyDescent="0.3">
      <c r="A445" s="66" t="str">
        <f t="shared" si="8"/>
        <v>EastonFP20ISFGHAD10</v>
      </c>
      <c r="B445" t="s">
        <v>442</v>
      </c>
      <c r="C445" t="s">
        <v>585</v>
      </c>
      <c r="D445" t="s">
        <v>586</v>
      </c>
      <c r="E445" s="68" t="s">
        <v>2653</v>
      </c>
      <c r="F445" s="67"/>
    </row>
    <row r="446" spans="1:7" x14ac:dyDescent="0.3">
      <c r="A446" s="66" t="str">
        <f t="shared" si="8"/>
        <v>EastonFP20ISF1PC9</v>
      </c>
      <c r="B446" t="s">
        <v>442</v>
      </c>
      <c r="C446" t="s">
        <v>587</v>
      </c>
      <c r="D446" t="s">
        <v>588</v>
      </c>
      <c r="E446" s="68" t="s">
        <v>2653</v>
      </c>
      <c r="F446" s="67"/>
    </row>
    <row r="447" spans="1:7" x14ac:dyDescent="0.3">
      <c r="A447" s="66" t="str">
        <f t="shared" si="8"/>
        <v>EastonFP20ISF1PC10</v>
      </c>
      <c r="B447" t="s">
        <v>442</v>
      </c>
      <c r="C447" t="s">
        <v>589</v>
      </c>
      <c r="D447" t="s">
        <v>2601</v>
      </c>
      <c r="E447" s="68" t="s">
        <v>2505</v>
      </c>
      <c r="F447" s="67"/>
    </row>
    <row r="448" spans="1:7" x14ac:dyDescent="0.3">
      <c r="A448" s="66" t="str">
        <f t="shared" si="8"/>
        <v>EastonFP21GHADGLD10</v>
      </c>
      <c r="B448" t="s">
        <v>442</v>
      </c>
      <c r="C448" t="s">
        <v>590</v>
      </c>
      <c r="D448" t="s">
        <v>2654</v>
      </c>
      <c r="E448" s="68" t="s">
        <v>2622</v>
      </c>
      <c r="F448" s="67"/>
      <c r="G448">
        <v>1050</v>
      </c>
    </row>
    <row r="449" spans="1:7" x14ac:dyDescent="0.3">
      <c r="A449" s="66" t="str">
        <f t="shared" si="8"/>
        <v>EastonFP21GHADG4TG11</v>
      </c>
      <c r="B449" t="s">
        <v>442</v>
      </c>
      <c r="C449" t="s">
        <v>591</v>
      </c>
      <c r="D449" t="s">
        <v>592</v>
      </c>
      <c r="E449" s="68" t="s">
        <v>2622</v>
      </c>
      <c r="F449" s="67"/>
      <c r="G449">
        <v>1050</v>
      </c>
    </row>
    <row r="450" spans="1:7" x14ac:dyDescent="0.3">
      <c r="A450" s="66" t="str">
        <f t="shared" si="8"/>
        <v>EastonFP21GHADG4TG10</v>
      </c>
      <c r="B450" t="s">
        <v>442</v>
      </c>
      <c r="C450" t="s">
        <v>593</v>
      </c>
      <c r="D450" t="s">
        <v>2654</v>
      </c>
      <c r="E450" s="68" t="s">
        <v>2622</v>
      </c>
      <c r="F450" s="67"/>
      <c r="G450">
        <v>900</v>
      </c>
    </row>
    <row r="451" spans="1:7" x14ac:dyDescent="0.3">
      <c r="A451" s="66" t="str">
        <f t="shared" si="8"/>
        <v>EastonFP18PSA</v>
      </c>
      <c r="B451" t="s">
        <v>442</v>
      </c>
      <c r="C451" t="s">
        <v>594</v>
      </c>
      <c r="D451" t="s">
        <v>595</v>
      </c>
      <c r="E451" s="68" t="s">
        <v>2618</v>
      </c>
      <c r="F451" s="67"/>
    </row>
    <row r="452" spans="1:7" x14ac:dyDescent="0.3">
      <c r="A452" s="66" t="str">
        <f t="shared" si="8"/>
        <v>EastonFP18SAP</v>
      </c>
      <c r="B452" t="s">
        <v>442</v>
      </c>
      <c r="C452" t="s">
        <v>598</v>
      </c>
      <c r="D452" t="s">
        <v>599</v>
      </c>
      <c r="E452" s="68" t="s">
        <v>2618</v>
      </c>
      <c r="F452" s="67"/>
    </row>
    <row r="453" spans="1:7" x14ac:dyDescent="0.3">
      <c r="A453" s="66" t="str">
        <f t="shared" si="8"/>
        <v>EastonFP18SF10</v>
      </c>
      <c r="B453" t="s">
        <v>442</v>
      </c>
      <c r="C453" t="s">
        <v>601</v>
      </c>
      <c r="D453" t="s">
        <v>602</v>
      </c>
      <c r="E453" s="68" t="s">
        <v>2618</v>
      </c>
      <c r="F453" s="67"/>
    </row>
    <row r="454" spans="1:7" x14ac:dyDescent="0.3">
      <c r="A454" s="66" t="str">
        <f t="shared" si="8"/>
        <v>EastonFP18SF11</v>
      </c>
      <c r="B454" t="s">
        <v>442</v>
      </c>
      <c r="C454" t="s">
        <v>603</v>
      </c>
      <c r="D454" t="s">
        <v>604</v>
      </c>
      <c r="E454" s="68" t="s">
        <v>2618</v>
      </c>
      <c r="F454" s="67"/>
    </row>
    <row r="455" spans="1:7" x14ac:dyDescent="0.3">
      <c r="A455" s="66" t="str">
        <f t="shared" si="8"/>
        <v>EastonFP18SHL12</v>
      </c>
      <c r="B455" t="s">
        <v>442</v>
      </c>
      <c r="C455" t="s">
        <v>605</v>
      </c>
      <c r="D455" t="s">
        <v>606</v>
      </c>
      <c r="E455" s="68" t="s">
        <v>2618</v>
      </c>
      <c r="F455" s="67"/>
    </row>
    <row r="456" spans="1:7" x14ac:dyDescent="0.3">
      <c r="A456" s="66" t="str">
        <f t="shared" ref="A456:A519" si="9">TRIM(CONCATENATE(B456,C456))</f>
        <v>EastonFP18TPZ</v>
      </c>
      <c r="B456" t="s">
        <v>442</v>
      </c>
      <c r="C456" t="s">
        <v>607</v>
      </c>
      <c r="D456" t="s">
        <v>608</v>
      </c>
      <c r="E456" s="68" t="s">
        <v>2618</v>
      </c>
      <c r="F456" s="67"/>
    </row>
    <row r="457" spans="1:7" x14ac:dyDescent="0.3">
      <c r="A457" s="66" t="str">
        <f t="shared" si="9"/>
        <v>EastonFP19ISFB</v>
      </c>
      <c r="B457" t="s">
        <v>442</v>
      </c>
      <c r="C457" t="s">
        <v>615</v>
      </c>
      <c r="D457" t="s">
        <v>616</v>
      </c>
      <c r="E457" s="68" t="s">
        <v>2492</v>
      </c>
      <c r="F457" s="67"/>
    </row>
    <row r="458" spans="1:7" x14ac:dyDescent="0.3">
      <c r="A458" s="66" t="str">
        <f t="shared" si="9"/>
        <v>EastonFP19ISFG</v>
      </c>
      <c r="B458" t="s">
        <v>442</v>
      </c>
      <c r="C458" t="s">
        <v>617</v>
      </c>
      <c r="D458" t="s">
        <v>618</v>
      </c>
      <c r="E458" s="68" t="s">
        <v>2492</v>
      </c>
      <c r="F458" s="67"/>
    </row>
    <row r="459" spans="1:7" x14ac:dyDescent="0.3">
      <c r="A459" s="66" t="str">
        <f t="shared" si="9"/>
        <v>EastonFP19PR10</v>
      </c>
      <c r="B459" t="s">
        <v>442</v>
      </c>
      <c r="C459" t="s">
        <v>619</v>
      </c>
      <c r="D459" t="s">
        <v>620</v>
      </c>
      <c r="E459" s="68" t="s">
        <v>2624</v>
      </c>
      <c r="F459" s="67"/>
    </row>
    <row r="460" spans="1:7" x14ac:dyDescent="0.3">
      <c r="A460" s="66" t="str">
        <f t="shared" si="9"/>
        <v>EastonFP19W12</v>
      </c>
      <c r="B460" t="s">
        <v>442</v>
      </c>
      <c r="C460" t="s">
        <v>621</v>
      </c>
      <c r="D460" t="s">
        <v>622</v>
      </c>
      <c r="E460" s="68" t="s">
        <v>2624</v>
      </c>
      <c r="F460" s="67"/>
    </row>
    <row r="461" spans="1:7" x14ac:dyDescent="0.3">
      <c r="A461" s="66" t="str">
        <f t="shared" si="9"/>
        <v>EastonFP19WL13</v>
      </c>
      <c r="B461" t="s">
        <v>442</v>
      </c>
      <c r="C461" t="s">
        <v>623</v>
      </c>
      <c r="D461" t="s">
        <v>624</v>
      </c>
      <c r="E461" s="68" t="s">
        <v>2624</v>
      </c>
      <c r="F461" s="67"/>
    </row>
    <row r="462" spans="1:7" x14ac:dyDescent="0.3">
      <c r="A462" s="66" t="str">
        <f t="shared" si="9"/>
        <v>EastonFP20PSA</v>
      </c>
      <c r="B462" t="s">
        <v>442</v>
      </c>
      <c r="C462" t="s">
        <v>596</v>
      </c>
      <c r="D462" t="s">
        <v>597</v>
      </c>
      <c r="E462" s="68" t="s">
        <v>2619</v>
      </c>
      <c r="F462" s="67"/>
    </row>
    <row r="463" spans="1:7" x14ac:dyDescent="0.3">
      <c r="A463" s="66" t="str">
        <f t="shared" si="9"/>
        <v>EastonFP20SAP</v>
      </c>
      <c r="B463" t="s">
        <v>442</v>
      </c>
      <c r="C463" t="s">
        <v>600</v>
      </c>
      <c r="D463" t="s">
        <v>599</v>
      </c>
      <c r="E463" s="68" t="s">
        <v>2619</v>
      </c>
      <c r="F463" s="67"/>
    </row>
    <row r="464" spans="1:7" x14ac:dyDescent="0.3">
      <c r="A464" s="66" t="str">
        <f t="shared" si="9"/>
        <v>EastonFP20TPZ</v>
      </c>
      <c r="B464" t="s">
        <v>442</v>
      </c>
      <c r="C464" t="s">
        <v>609</v>
      </c>
      <c r="D464" t="s">
        <v>608</v>
      </c>
      <c r="E464" s="68" t="s">
        <v>2619</v>
      </c>
      <c r="F464" s="67"/>
    </row>
    <row r="465" spans="1:6" x14ac:dyDescent="0.3">
      <c r="A465" s="66" t="str">
        <f t="shared" si="9"/>
        <v>EastonFP21SPDINT</v>
      </c>
      <c r="B465" t="s">
        <v>442</v>
      </c>
      <c r="C465" t="s">
        <v>610</v>
      </c>
      <c r="D465" t="s">
        <v>611</v>
      </c>
      <c r="E465" s="68" t="s">
        <v>2655</v>
      </c>
      <c r="F465" s="67"/>
    </row>
    <row r="466" spans="1:6" x14ac:dyDescent="0.3">
      <c r="A466" s="66" t="str">
        <f t="shared" si="9"/>
        <v>EastonFP22PSA</v>
      </c>
      <c r="B466" t="s">
        <v>442</v>
      </c>
      <c r="C466" t="s">
        <v>612</v>
      </c>
      <c r="D466" t="s">
        <v>597</v>
      </c>
      <c r="E466" s="68" t="s">
        <v>2622</v>
      </c>
      <c r="F466" s="67"/>
    </row>
    <row r="467" spans="1:6" x14ac:dyDescent="0.3">
      <c r="A467" s="66" t="str">
        <f t="shared" si="9"/>
        <v>EastonFP22SAP</v>
      </c>
      <c r="B467" t="s">
        <v>442</v>
      </c>
      <c r="C467" t="s">
        <v>613</v>
      </c>
      <c r="D467" t="s">
        <v>599</v>
      </c>
      <c r="E467" s="68" t="s">
        <v>2622</v>
      </c>
      <c r="F467" s="67"/>
    </row>
    <row r="468" spans="1:6" x14ac:dyDescent="0.3">
      <c r="A468" s="66" t="str">
        <f t="shared" si="9"/>
        <v>EastonFP22TPZ</v>
      </c>
      <c r="B468" t="s">
        <v>442</v>
      </c>
      <c r="C468" t="s">
        <v>614</v>
      </c>
      <c r="D468" t="s">
        <v>608</v>
      </c>
      <c r="E468" s="68" t="s">
        <v>2622</v>
      </c>
      <c r="F468" s="67"/>
    </row>
    <row r="469" spans="1:6" x14ac:dyDescent="0.3">
      <c r="A469" s="66" t="str">
        <f t="shared" si="9"/>
        <v>EastonFP40</v>
      </c>
      <c r="B469" t="s">
        <v>442</v>
      </c>
      <c r="C469" t="s">
        <v>625</v>
      </c>
      <c r="D469" t="s">
        <v>626</v>
      </c>
      <c r="E469" s="68" t="s">
        <v>2656</v>
      </c>
      <c r="F469" s="67"/>
    </row>
    <row r="470" spans="1:6" x14ac:dyDescent="0.3">
      <c r="A470" s="66" t="str">
        <f t="shared" si="9"/>
        <v>EastonFP50</v>
      </c>
      <c r="B470" t="s">
        <v>442</v>
      </c>
      <c r="C470" t="s">
        <v>627</v>
      </c>
      <c r="D470" t="s">
        <v>628</v>
      </c>
      <c r="E470" s="68" t="s">
        <v>2657</v>
      </c>
      <c r="F470" s="67"/>
    </row>
    <row r="471" spans="1:6" x14ac:dyDescent="0.3">
      <c r="A471" s="66" t="str">
        <f t="shared" si="9"/>
        <v>EastonFP53</v>
      </c>
      <c r="B471" t="s">
        <v>442</v>
      </c>
      <c r="C471" t="s">
        <v>629</v>
      </c>
      <c r="D471" t="s">
        <v>630</v>
      </c>
      <c r="E471" s="68" t="s">
        <v>2656</v>
      </c>
      <c r="F471" s="67"/>
    </row>
    <row r="472" spans="1:6" x14ac:dyDescent="0.3">
      <c r="A472" s="66" t="str">
        <f t="shared" si="9"/>
        <v>EastonFP54</v>
      </c>
      <c r="B472" t="s">
        <v>442</v>
      </c>
      <c r="C472" t="s">
        <v>631</v>
      </c>
      <c r="D472" t="s">
        <v>632</v>
      </c>
      <c r="E472" s="68" t="s">
        <v>2656</v>
      </c>
      <c r="F472" s="67"/>
    </row>
    <row r="473" spans="1:6" x14ac:dyDescent="0.3">
      <c r="A473" s="66" t="str">
        <f t="shared" si="9"/>
        <v>EastonS11SR</v>
      </c>
      <c r="B473" t="s">
        <v>442</v>
      </c>
      <c r="C473" t="s">
        <v>2658</v>
      </c>
      <c r="E473" s="68"/>
      <c r="F473" s="67"/>
    </row>
    <row r="474" spans="1:6" x14ac:dyDescent="0.3">
      <c r="A474" s="66" t="str">
        <f t="shared" si="9"/>
        <v>EastonSCG1</v>
      </c>
      <c r="B474" t="s">
        <v>442</v>
      </c>
      <c r="C474" t="s">
        <v>633</v>
      </c>
      <c r="D474" t="s">
        <v>634</v>
      </c>
      <c r="E474" s="68" t="s">
        <v>2659</v>
      </c>
      <c r="F474" s="67"/>
    </row>
    <row r="475" spans="1:6" x14ac:dyDescent="0.3">
      <c r="A475" s="66" t="str">
        <f t="shared" si="9"/>
        <v>EastonSCG1B</v>
      </c>
      <c r="B475" t="s">
        <v>442</v>
      </c>
      <c r="C475" t="s">
        <v>635</v>
      </c>
      <c r="D475" t="s">
        <v>636</v>
      </c>
      <c r="E475" s="68" t="s">
        <v>2660</v>
      </c>
      <c r="F475" s="67"/>
    </row>
    <row r="476" spans="1:6" x14ac:dyDescent="0.3">
      <c r="A476" s="66" t="str">
        <f t="shared" si="9"/>
        <v>EastonSCL1</v>
      </c>
      <c r="B476" t="s">
        <v>442</v>
      </c>
      <c r="C476" t="s">
        <v>637</v>
      </c>
      <c r="D476" t="s">
        <v>638</v>
      </c>
      <c r="E476" s="68" t="s">
        <v>2503</v>
      </c>
      <c r="F476" s="67"/>
    </row>
    <row r="477" spans="1:6" x14ac:dyDescent="0.3">
      <c r="A477" s="66" t="str">
        <f t="shared" si="9"/>
        <v>EastonSCL1B</v>
      </c>
      <c r="B477" t="s">
        <v>442</v>
      </c>
      <c r="C477" t="s">
        <v>639</v>
      </c>
      <c r="D477" t="s">
        <v>640</v>
      </c>
      <c r="E477" s="68" t="s">
        <v>2503</v>
      </c>
      <c r="F477" s="67"/>
    </row>
    <row r="478" spans="1:6" x14ac:dyDescent="0.3">
      <c r="A478" s="66" t="str">
        <f t="shared" si="9"/>
        <v>EastonSCL2</v>
      </c>
      <c r="B478" t="s">
        <v>442</v>
      </c>
      <c r="C478" t="s">
        <v>641</v>
      </c>
      <c r="D478" t="s">
        <v>638</v>
      </c>
      <c r="E478" s="68" t="s">
        <v>2503</v>
      </c>
      <c r="F478" s="67"/>
    </row>
    <row r="479" spans="1:6" x14ac:dyDescent="0.3">
      <c r="A479" s="66" t="str">
        <f t="shared" si="9"/>
        <v>EastonSCL2B</v>
      </c>
      <c r="B479" t="s">
        <v>442</v>
      </c>
      <c r="C479" t="s">
        <v>642</v>
      </c>
      <c r="D479" t="s">
        <v>643</v>
      </c>
      <c r="E479" s="68" t="s">
        <v>2503</v>
      </c>
      <c r="F479" s="67"/>
    </row>
    <row r="480" spans="1:6" x14ac:dyDescent="0.3">
      <c r="A480" s="66" t="str">
        <f t="shared" si="9"/>
        <v>EastonSCN10BH</v>
      </c>
      <c r="B480" t="s">
        <v>442</v>
      </c>
      <c r="C480" t="s">
        <v>644</v>
      </c>
      <c r="D480" t="s">
        <v>645</v>
      </c>
      <c r="E480" s="68" t="s">
        <v>2661</v>
      </c>
      <c r="F480" s="67"/>
    </row>
    <row r="481" spans="1:6" x14ac:dyDescent="0.3">
      <c r="A481" s="66" t="str">
        <f t="shared" si="9"/>
        <v>EastonSCN12</v>
      </c>
      <c r="B481" t="s">
        <v>442</v>
      </c>
      <c r="C481" t="s">
        <v>646</v>
      </c>
      <c r="D481" t="s">
        <v>647</v>
      </c>
      <c r="E481" s="68" t="s">
        <v>2662</v>
      </c>
      <c r="F481" s="67"/>
    </row>
    <row r="482" spans="1:6" x14ac:dyDescent="0.3">
      <c r="A482" s="66" t="str">
        <f t="shared" si="9"/>
        <v>EastonSCN12BH</v>
      </c>
      <c r="B482" t="s">
        <v>442</v>
      </c>
      <c r="C482" t="s">
        <v>648</v>
      </c>
      <c r="D482" t="s">
        <v>649</v>
      </c>
      <c r="E482" s="68" t="s">
        <v>2662</v>
      </c>
      <c r="F482" s="67"/>
    </row>
    <row r="483" spans="1:6" x14ac:dyDescent="0.3">
      <c r="A483" s="66" t="str">
        <f t="shared" si="9"/>
        <v>EastonSCN15</v>
      </c>
      <c r="B483" t="s">
        <v>442</v>
      </c>
      <c r="C483" t="s">
        <v>650</v>
      </c>
      <c r="D483" t="s">
        <v>651</v>
      </c>
      <c r="E483" s="68" t="s">
        <v>2663</v>
      </c>
      <c r="F483" s="67"/>
    </row>
    <row r="484" spans="1:6" x14ac:dyDescent="0.3">
      <c r="A484" s="66" t="str">
        <f t="shared" si="9"/>
        <v>EastonSCN15BH</v>
      </c>
      <c r="B484" t="s">
        <v>442</v>
      </c>
      <c r="C484" t="s">
        <v>652</v>
      </c>
      <c r="D484" t="s">
        <v>653</v>
      </c>
      <c r="E484" s="68" t="s">
        <v>2663</v>
      </c>
      <c r="F484" s="67"/>
    </row>
    <row r="485" spans="1:6" x14ac:dyDescent="0.3">
      <c r="A485" s="66" t="str">
        <f t="shared" si="9"/>
        <v>EastonSCN16</v>
      </c>
      <c r="B485" t="s">
        <v>442</v>
      </c>
      <c r="C485" t="s">
        <v>654</v>
      </c>
      <c r="D485" t="s">
        <v>655</v>
      </c>
      <c r="E485" s="68" t="s">
        <v>2663</v>
      </c>
      <c r="F485" s="67"/>
    </row>
    <row r="486" spans="1:6" x14ac:dyDescent="0.3">
      <c r="A486" s="66" t="str">
        <f t="shared" si="9"/>
        <v>EastonSCN16BH</v>
      </c>
      <c r="B486" t="s">
        <v>442</v>
      </c>
      <c r="C486" t="s">
        <v>656</v>
      </c>
      <c r="D486" t="s">
        <v>657</v>
      </c>
      <c r="E486" s="68" t="s">
        <v>2663</v>
      </c>
      <c r="F486" s="67"/>
    </row>
    <row r="487" spans="1:6" x14ac:dyDescent="0.3">
      <c r="A487" s="66" t="str">
        <f t="shared" si="9"/>
        <v>EastonSCN17</v>
      </c>
      <c r="B487" t="s">
        <v>442</v>
      </c>
      <c r="C487" t="s">
        <v>658</v>
      </c>
      <c r="D487" t="s">
        <v>659</v>
      </c>
      <c r="E487" s="68" t="s">
        <v>2664</v>
      </c>
      <c r="F487" s="67"/>
    </row>
    <row r="488" spans="1:6" x14ac:dyDescent="0.3">
      <c r="A488" s="66" t="str">
        <f t="shared" si="9"/>
        <v>EastonSCN17BH</v>
      </c>
      <c r="B488" t="s">
        <v>442</v>
      </c>
      <c r="C488" t="s">
        <v>660</v>
      </c>
      <c r="D488" t="s">
        <v>661</v>
      </c>
      <c r="E488" s="68" t="s">
        <v>2664</v>
      </c>
      <c r="F488" s="67"/>
    </row>
    <row r="489" spans="1:6" x14ac:dyDescent="0.3">
      <c r="A489" s="66" t="str">
        <f t="shared" si="9"/>
        <v>EastonSCN18</v>
      </c>
      <c r="B489" t="s">
        <v>442</v>
      </c>
      <c r="C489" t="s">
        <v>662</v>
      </c>
      <c r="D489" t="s">
        <v>663</v>
      </c>
      <c r="E489" s="68" t="s">
        <v>2664</v>
      </c>
      <c r="F489" s="67"/>
    </row>
    <row r="490" spans="1:6" x14ac:dyDescent="0.3">
      <c r="A490" s="66" t="str">
        <f t="shared" si="9"/>
        <v>EastonSCN18 BH</v>
      </c>
      <c r="B490" t="s">
        <v>442</v>
      </c>
      <c r="C490" t="s">
        <v>664</v>
      </c>
      <c r="D490" t="s">
        <v>665</v>
      </c>
      <c r="E490" s="68" t="s">
        <v>2664</v>
      </c>
      <c r="F490" s="67"/>
    </row>
    <row r="491" spans="1:6" x14ac:dyDescent="0.3">
      <c r="A491" s="66" t="str">
        <f t="shared" si="9"/>
        <v>EastonSCN19</v>
      </c>
      <c r="B491" t="s">
        <v>442</v>
      </c>
      <c r="C491" t="s">
        <v>666</v>
      </c>
      <c r="D491" t="s">
        <v>659</v>
      </c>
      <c r="E491" s="68" t="s">
        <v>2665</v>
      </c>
      <c r="F491" s="67"/>
    </row>
    <row r="492" spans="1:6" x14ac:dyDescent="0.3">
      <c r="A492" s="66" t="str">
        <f t="shared" si="9"/>
        <v>EastonSCN2</v>
      </c>
      <c r="B492" t="s">
        <v>442</v>
      </c>
      <c r="C492" t="s">
        <v>667</v>
      </c>
      <c r="D492" t="s">
        <v>668</v>
      </c>
      <c r="E492" s="68" t="s">
        <v>2666</v>
      </c>
      <c r="F492" s="67"/>
    </row>
    <row r="493" spans="1:6" x14ac:dyDescent="0.3">
      <c r="A493" s="66" t="str">
        <f t="shared" si="9"/>
        <v>EastonSCN20BW</v>
      </c>
      <c r="B493" t="s">
        <v>442</v>
      </c>
      <c r="C493" t="s">
        <v>669</v>
      </c>
      <c r="D493" t="s">
        <v>670</v>
      </c>
      <c r="E493" s="68" t="s">
        <v>2665</v>
      </c>
      <c r="F493" s="67"/>
    </row>
    <row r="494" spans="1:6" x14ac:dyDescent="0.3">
      <c r="A494" s="66" t="str">
        <f t="shared" si="9"/>
        <v>EastonSCN4</v>
      </c>
      <c r="B494" t="s">
        <v>442</v>
      </c>
      <c r="C494" t="s">
        <v>671</v>
      </c>
      <c r="D494" t="s">
        <v>672</v>
      </c>
      <c r="E494" s="68" t="s">
        <v>2667</v>
      </c>
      <c r="F494" s="67"/>
    </row>
    <row r="495" spans="1:6" x14ac:dyDescent="0.3">
      <c r="A495" s="66" t="str">
        <f t="shared" si="9"/>
        <v>EastonSCN5</v>
      </c>
      <c r="B495" t="s">
        <v>442</v>
      </c>
      <c r="C495" t="s">
        <v>673</v>
      </c>
      <c r="D495" t="s">
        <v>674</v>
      </c>
      <c r="E495" s="68" t="s">
        <v>2667</v>
      </c>
      <c r="F495" s="67"/>
    </row>
    <row r="496" spans="1:6" x14ac:dyDescent="0.3">
      <c r="A496" s="66" t="str">
        <f t="shared" si="9"/>
        <v>EastonSCR1</v>
      </c>
      <c r="B496" t="s">
        <v>442</v>
      </c>
      <c r="C496" t="s">
        <v>675</v>
      </c>
      <c r="D496" t="s">
        <v>634</v>
      </c>
      <c r="E496" s="68" t="s">
        <v>2668</v>
      </c>
      <c r="F496" s="67"/>
    </row>
    <row r="497" spans="1:6" x14ac:dyDescent="0.3">
      <c r="A497" s="66" t="str">
        <f t="shared" si="9"/>
        <v>EastonSCR1B</v>
      </c>
      <c r="B497" t="s">
        <v>442</v>
      </c>
      <c r="C497" t="s">
        <v>676</v>
      </c>
      <c r="D497" t="s">
        <v>634</v>
      </c>
      <c r="E497" s="68" t="s">
        <v>2668</v>
      </c>
      <c r="F497" s="67"/>
    </row>
    <row r="498" spans="1:6" x14ac:dyDescent="0.3">
      <c r="A498" s="66" t="str">
        <f t="shared" si="9"/>
        <v>EastonSCX12</v>
      </c>
      <c r="B498" t="s">
        <v>442</v>
      </c>
      <c r="C498" t="s">
        <v>677</v>
      </c>
      <c r="D498" t="s">
        <v>678</v>
      </c>
      <c r="E498" s="68" t="s">
        <v>2669</v>
      </c>
      <c r="F498" s="67"/>
    </row>
    <row r="499" spans="1:6" x14ac:dyDescent="0.3">
      <c r="A499" s="66" t="str">
        <f t="shared" si="9"/>
        <v>EastonSCX2</v>
      </c>
      <c r="B499" t="s">
        <v>442</v>
      </c>
      <c r="C499" t="s">
        <v>679</v>
      </c>
      <c r="D499" t="s">
        <v>663</v>
      </c>
      <c r="E499" s="68" t="s">
        <v>2670</v>
      </c>
      <c r="F499" s="67"/>
    </row>
    <row r="500" spans="1:6" x14ac:dyDescent="0.3">
      <c r="A500" s="66" t="str">
        <f t="shared" si="9"/>
        <v>EastonSCX22</v>
      </c>
      <c r="B500" t="s">
        <v>442</v>
      </c>
      <c r="C500" t="s">
        <v>680</v>
      </c>
      <c r="D500" t="s">
        <v>681</v>
      </c>
      <c r="E500" s="68" t="s">
        <v>2669</v>
      </c>
      <c r="F500" s="67"/>
    </row>
    <row r="501" spans="1:6" x14ac:dyDescent="0.3">
      <c r="A501" s="66" t="str">
        <f t="shared" si="9"/>
        <v>EastonSCX23</v>
      </c>
      <c r="B501" t="s">
        <v>442</v>
      </c>
      <c r="C501" t="s">
        <v>682</v>
      </c>
      <c r="D501" t="s">
        <v>683</v>
      </c>
      <c r="E501" s="68" t="s">
        <v>2671</v>
      </c>
      <c r="F501" s="67"/>
    </row>
    <row r="502" spans="1:6" x14ac:dyDescent="0.3">
      <c r="A502" s="66" t="str">
        <f t="shared" si="9"/>
        <v>EastonSG1</v>
      </c>
      <c r="B502" t="s">
        <v>442</v>
      </c>
      <c r="C502" t="s">
        <v>684</v>
      </c>
      <c r="D502" t="s">
        <v>626</v>
      </c>
      <c r="E502" s="68" t="s">
        <v>2659</v>
      </c>
      <c r="F502" s="67"/>
    </row>
    <row r="503" spans="1:6" x14ac:dyDescent="0.3">
      <c r="A503" s="66" t="str">
        <f t="shared" si="9"/>
        <v>EastonSG1BXL</v>
      </c>
      <c r="B503" t="s">
        <v>442</v>
      </c>
      <c r="C503" t="s">
        <v>685</v>
      </c>
      <c r="D503" t="s">
        <v>686</v>
      </c>
      <c r="E503" s="68" t="s">
        <v>2672</v>
      </c>
      <c r="F503" s="67"/>
    </row>
    <row r="504" spans="1:6" x14ac:dyDescent="0.3">
      <c r="A504" s="66" t="str">
        <f t="shared" si="9"/>
        <v>EastonSK2</v>
      </c>
      <c r="B504" t="s">
        <v>442</v>
      </c>
      <c r="C504" t="s">
        <v>687</v>
      </c>
      <c r="D504" t="s">
        <v>688</v>
      </c>
      <c r="E504" s="68" t="s">
        <v>2666</v>
      </c>
      <c r="F504" s="67"/>
    </row>
    <row r="505" spans="1:6" x14ac:dyDescent="0.3">
      <c r="A505" s="66" t="str">
        <f t="shared" si="9"/>
        <v>EastonSK27</v>
      </c>
      <c r="B505" t="s">
        <v>442</v>
      </c>
      <c r="C505" t="s">
        <v>2673</v>
      </c>
      <c r="E505" s="68"/>
      <c r="F505" s="67"/>
    </row>
    <row r="506" spans="1:6" x14ac:dyDescent="0.3">
      <c r="A506" s="66" t="str">
        <f t="shared" si="9"/>
        <v>EastonSK29</v>
      </c>
      <c r="B506" t="s">
        <v>442</v>
      </c>
      <c r="C506" t="s">
        <v>2674</v>
      </c>
      <c r="E506" s="68"/>
      <c r="F506" s="67"/>
    </row>
    <row r="507" spans="1:6" x14ac:dyDescent="0.3">
      <c r="A507" s="66" t="str">
        <f t="shared" si="9"/>
        <v>EastonSK33</v>
      </c>
      <c r="B507" t="s">
        <v>442</v>
      </c>
      <c r="C507" t="s">
        <v>689</v>
      </c>
      <c r="D507" t="s">
        <v>500</v>
      </c>
      <c r="E507" s="68" t="s">
        <v>2666</v>
      </c>
      <c r="F507" s="67"/>
    </row>
    <row r="508" spans="1:6" x14ac:dyDescent="0.3">
      <c r="A508" s="66" t="str">
        <f t="shared" si="9"/>
        <v>EastonSK33B</v>
      </c>
      <c r="B508" t="s">
        <v>442</v>
      </c>
      <c r="C508" t="s">
        <v>690</v>
      </c>
      <c r="D508" t="s">
        <v>500</v>
      </c>
      <c r="E508" s="68" t="s">
        <v>2666</v>
      </c>
      <c r="F508" s="67"/>
    </row>
    <row r="509" spans="1:6" x14ac:dyDescent="0.3">
      <c r="A509" s="66" t="str">
        <f t="shared" si="9"/>
        <v>EastonSK33BP</v>
      </c>
      <c r="B509" t="s">
        <v>442</v>
      </c>
      <c r="C509" t="s">
        <v>691</v>
      </c>
      <c r="D509" t="s">
        <v>500</v>
      </c>
      <c r="E509" s="68" t="s">
        <v>2661</v>
      </c>
      <c r="F509" s="67"/>
    </row>
    <row r="510" spans="1:6" x14ac:dyDescent="0.3">
      <c r="A510" s="66" t="str">
        <f t="shared" si="9"/>
        <v>EastonSK34</v>
      </c>
      <c r="B510" t="s">
        <v>442</v>
      </c>
      <c r="C510" t="s">
        <v>692</v>
      </c>
      <c r="D510" t="s">
        <v>500</v>
      </c>
      <c r="E510" s="68" t="s">
        <v>2661</v>
      </c>
      <c r="F510" s="67"/>
    </row>
    <row r="511" spans="1:6" x14ac:dyDescent="0.3">
      <c r="A511" s="66" t="str">
        <f t="shared" si="9"/>
        <v>EastonSK35B</v>
      </c>
      <c r="B511" t="s">
        <v>442</v>
      </c>
      <c r="C511" t="s">
        <v>693</v>
      </c>
      <c r="D511" t="s">
        <v>694</v>
      </c>
      <c r="E511" s="68" t="s">
        <v>2675</v>
      </c>
      <c r="F511" s="67"/>
    </row>
    <row r="512" spans="1:6" x14ac:dyDescent="0.3">
      <c r="A512" s="66" t="str">
        <f t="shared" si="9"/>
        <v>EastonSK37</v>
      </c>
      <c r="B512" t="s">
        <v>442</v>
      </c>
      <c r="C512" t="s">
        <v>695</v>
      </c>
      <c r="D512" t="s">
        <v>500</v>
      </c>
      <c r="E512" s="68" t="s">
        <v>2676</v>
      </c>
      <c r="F512" s="67"/>
    </row>
    <row r="513" spans="1:6" x14ac:dyDescent="0.3">
      <c r="A513" s="66" t="str">
        <f t="shared" si="9"/>
        <v>EastonSK37B</v>
      </c>
      <c r="B513" t="s">
        <v>442</v>
      </c>
      <c r="C513" t="s">
        <v>696</v>
      </c>
      <c r="D513" t="s">
        <v>697</v>
      </c>
      <c r="E513" s="68" t="s">
        <v>2676</v>
      </c>
      <c r="F513" s="67"/>
    </row>
    <row r="514" spans="1:6" x14ac:dyDescent="0.3">
      <c r="A514" s="66" t="str">
        <f t="shared" si="9"/>
        <v>EastonSK38</v>
      </c>
      <c r="B514" t="s">
        <v>442</v>
      </c>
      <c r="C514" t="s">
        <v>698</v>
      </c>
      <c r="D514" t="s">
        <v>500</v>
      </c>
      <c r="E514" s="68" t="s">
        <v>2677</v>
      </c>
      <c r="F514" s="67"/>
    </row>
    <row r="515" spans="1:6" x14ac:dyDescent="0.3">
      <c r="A515" s="66" t="str">
        <f t="shared" si="9"/>
        <v>EastonSK38B</v>
      </c>
      <c r="B515" t="s">
        <v>442</v>
      </c>
      <c r="C515" t="s">
        <v>699</v>
      </c>
      <c r="D515" t="s">
        <v>697</v>
      </c>
      <c r="E515" s="68" t="s">
        <v>2678</v>
      </c>
      <c r="F515" s="67"/>
    </row>
    <row r="516" spans="1:6" x14ac:dyDescent="0.3">
      <c r="A516" s="66" t="str">
        <f t="shared" si="9"/>
        <v>EastonSK38OL</v>
      </c>
      <c r="B516" t="s">
        <v>442</v>
      </c>
      <c r="C516" t="s">
        <v>700</v>
      </c>
      <c r="D516" t="s">
        <v>701</v>
      </c>
      <c r="E516" s="68" t="s">
        <v>2660</v>
      </c>
      <c r="F516" s="67"/>
    </row>
    <row r="517" spans="1:6" x14ac:dyDescent="0.3">
      <c r="A517" s="66" t="str">
        <f t="shared" si="9"/>
        <v>EastonSK39B</v>
      </c>
      <c r="B517" t="s">
        <v>442</v>
      </c>
      <c r="C517" t="s">
        <v>702</v>
      </c>
      <c r="D517" t="s">
        <v>697</v>
      </c>
      <c r="E517" s="68" t="s">
        <v>2677</v>
      </c>
      <c r="F517" s="67"/>
    </row>
    <row r="518" spans="1:6" x14ac:dyDescent="0.3">
      <c r="A518" s="66" t="str">
        <f t="shared" si="9"/>
        <v>EastonSK4</v>
      </c>
      <c r="B518" t="s">
        <v>442</v>
      </c>
      <c r="C518" t="s">
        <v>703</v>
      </c>
      <c r="D518" t="s">
        <v>688</v>
      </c>
      <c r="E518" s="68" t="s">
        <v>2676</v>
      </c>
      <c r="F518" s="67"/>
    </row>
    <row r="519" spans="1:6" x14ac:dyDescent="0.3">
      <c r="A519" s="66" t="str">
        <f t="shared" si="9"/>
        <v>EastonSK40B</v>
      </c>
      <c r="B519" t="s">
        <v>442</v>
      </c>
      <c r="C519" t="s">
        <v>704</v>
      </c>
      <c r="D519" t="s">
        <v>705</v>
      </c>
      <c r="E519" s="68" t="s">
        <v>2666</v>
      </c>
      <c r="F519" s="67"/>
    </row>
    <row r="520" spans="1:6" x14ac:dyDescent="0.3">
      <c r="A520" s="66" t="str">
        <f t="shared" ref="A520:A583" si="10">TRIM(CONCATENATE(B520,C520))</f>
        <v>EastonSK5</v>
      </c>
      <c r="B520" t="s">
        <v>442</v>
      </c>
      <c r="C520" t="s">
        <v>706</v>
      </c>
      <c r="D520" t="s">
        <v>688</v>
      </c>
      <c r="E520" s="68" t="s">
        <v>2677</v>
      </c>
      <c r="F520" s="67"/>
    </row>
    <row r="521" spans="1:6" x14ac:dyDescent="0.3">
      <c r="A521" s="66" t="str">
        <f t="shared" si="10"/>
        <v>EastonSK50B</v>
      </c>
      <c r="B521" t="s">
        <v>442</v>
      </c>
      <c r="C521" t="s">
        <v>707</v>
      </c>
      <c r="D521" t="s">
        <v>705</v>
      </c>
      <c r="E521" s="68" t="s">
        <v>2667</v>
      </c>
      <c r="F521" s="67"/>
    </row>
    <row r="522" spans="1:6" x14ac:dyDescent="0.3">
      <c r="A522" s="66" t="str">
        <f t="shared" si="10"/>
        <v>EastonSK50BP</v>
      </c>
      <c r="B522" t="s">
        <v>442</v>
      </c>
      <c r="C522" t="s">
        <v>708</v>
      </c>
      <c r="D522" t="s">
        <v>705</v>
      </c>
      <c r="E522" s="68" t="s">
        <v>2661</v>
      </c>
      <c r="F522" s="67"/>
    </row>
    <row r="523" spans="1:6" x14ac:dyDescent="0.3">
      <c r="A523" s="66" t="str">
        <f t="shared" si="10"/>
        <v>EastonSK60B</v>
      </c>
      <c r="B523" t="s">
        <v>442</v>
      </c>
      <c r="C523" t="s">
        <v>709</v>
      </c>
      <c r="D523" t="s">
        <v>710</v>
      </c>
      <c r="E523" s="68" t="s">
        <v>2676</v>
      </c>
      <c r="F523" s="67"/>
    </row>
    <row r="524" spans="1:6" x14ac:dyDescent="0.3">
      <c r="A524" s="66" t="str">
        <f t="shared" si="10"/>
        <v>EastonSK61B</v>
      </c>
      <c r="B524" t="s">
        <v>442</v>
      </c>
      <c r="C524" t="s">
        <v>711</v>
      </c>
      <c r="D524" t="s">
        <v>710</v>
      </c>
      <c r="E524" s="68" t="s">
        <v>2677</v>
      </c>
      <c r="F524" s="67"/>
    </row>
    <row r="525" spans="1:6" x14ac:dyDescent="0.3">
      <c r="A525" s="66" t="str">
        <f t="shared" si="10"/>
        <v>EastonSK62B</v>
      </c>
      <c r="B525" t="s">
        <v>442</v>
      </c>
      <c r="C525" t="s">
        <v>712</v>
      </c>
      <c r="D525" t="s">
        <v>710</v>
      </c>
      <c r="E525" s="68" t="s">
        <v>2679</v>
      </c>
      <c r="F525" s="67"/>
    </row>
    <row r="526" spans="1:6" x14ac:dyDescent="0.3">
      <c r="A526" s="66" t="str">
        <f t="shared" si="10"/>
        <v>EastonSP11</v>
      </c>
      <c r="B526" t="s">
        <v>442</v>
      </c>
      <c r="C526" t="s">
        <v>713</v>
      </c>
      <c r="D526" t="s">
        <v>714</v>
      </c>
      <c r="E526" s="68" t="s">
        <v>2656</v>
      </c>
      <c r="F526" s="67"/>
    </row>
    <row r="527" spans="1:6" x14ac:dyDescent="0.3">
      <c r="A527" s="66" t="str">
        <f t="shared" si="10"/>
        <v>EastonSP12SL</v>
      </c>
      <c r="B527" t="s">
        <v>442</v>
      </c>
      <c r="C527" t="s">
        <v>2680</v>
      </c>
      <c r="D527" t="s">
        <v>2681</v>
      </c>
      <c r="E527" s="68" t="s">
        <v>2588</v>
      </c>
      <c r="F527" s="67"/>
    </row>
    <row r="528" spans="1:6" x14ac:dyDescent="0.3">
      <c r="A528" s="66" t="str">
        <f t="shared" si="10"/>
        <v>EastonSP12ST100</v>
      </c>
      <c r="B528" t="s">
        <v>442</v>
      </c>
      <c r="C528" t="s">
        <v>715</v>
      </c>
      <c r="D528" t="s">
        <v>716</v>
      </c>
      <c r="E528" s="68" t="s">
        <v>2608</v>
      </c>
      <c r="F528" s="67"/>
    </row>
    <row r="529" spans="1:6" x14ac:dyDescent="0.3">
      <c r="A529" s="66" t="str">
        <f t="shared" si="10"/>
        <v>EastonSP12ST100H</v>
      </c>
      <c r="B529" t="s">
        <v>442</v>
      </c>
      <c r="C529" t="s">
        <v>717</v>
      </c>
      <c r="D529" t="s">
        <v>718</v>
      </c>
      <c r="E529" s="68" t="s">
        <v>2608</v>
      </c>
      <c r="F529" s="67"/>
    </row>
    <row r="530" spans="1:6" x14ac:dyDescent="0.3">
      <c r="A530" s="66" t="str">
        <f t="shared" si="10"/>
        <v>EastonSP12ST98</v>
      </c>
      <c r="B530" t="s">
        <v>442</v>
      </c>
      <c r="C530" t="s">
        <v>719</v>
      </c>
      <c r="D530" t="s">
        <v>720</v>
      </c>
      <c r="E530" s="68" t="s">
        <v>2608</v>
      </c>
      <c r="F530" s="67"/>
    </row>
    <row r="531" spans="1:6" x14ac:dyDescent="0.3">
      <c r="A531" s="66" t="str">
        <f t="shared" si="10"/>
        <v>EastonSP12SV100</v>
      </c>
      <c r="B531" t="s">
        <v>442</v>
      </c>
      <c r="C531" t="s">
        <v>721</v>
      </c>
      <c r="D531" t="s">
        <v>722</v>
      </c>
      <c r="E531" s="68" t="s">
        <v>2608</v>
      </c>
      <c r="F531" s="67"/>
    </row>
    <row r="532" spans="1:6" x14ac:dyDescent="0.3">
      <c r="A532" s="66" t="str">
        <f t="shared" si="10"/>
        <v>EastonSP12SV98</v>
      </c>
      <c r="B532" t="s">
        <v>442</v>
      </c>
      <c r="C532" t="s">
        <v>723</v>
      </c>
      <c r="D532" t="s">
        <v>724</v>
      </c>
      <c r="E532" s="68" t="s">
        <v>2608</v>
      </c>
      <c r="F532" s="67"/>
    </row>
    <row r="533" spans="1:6" x14ac:dyDescent="0.3">
      <c r="A533" s="66" t="str">
        <f t="shared" si="10"/>
        <v>EastonSP12SVC</v>
      </c>
      <c r="B533" t="s">
        <v>442</v>
      </c>
      <c r="C533" t="s">
        <v>725</v>
      </c>
      <c r="D533" t="s">
        <v>726</v>
      </c>
      <c r="E533" s="68" t="s">
        <v>2682</v>
      </c>
      <c r="F533" s="67"/>
    </row>
    <row r="534" spans="1:6" x14ac:dyDescent="0.3">
      <c r="A534" s="66" t="str">
        <f t="shared" si="10"/>
        <v>EastonSP12SVM</v>
      </c>
      <c r="B534" t="s">
        <v>442</v>
      </c>
      <c r="C534" t="s">
        <v>727</v>
      </c>
      <c r="D534" t="s">
        <v>728</v>
      </c>
      <c r="E534" s="68" t="s">
        <v>2608</v>
      </c>
      <c r="F534" s="67"/>
    </row>
    <row r="535" spans="1:6" x14ac:dyDescent="0.3">
      <c r="A535" s="66" t="str">
        <f t="shared" si="10"/>
        <v>EastonSP12SVS</v>
      </c>
      <c r="B535" t="s">
        <v>442</v>
      </c>
      <c r="C535" t="s">
        <v>729</v>
      </c>
      <c r="D535" t="s">
        <v>730</v>
      </c>
      <c r="E535" s="68" t="s">
        <v>2608</v>
      </c>
      <c r="F535" s="67"/>
    </row>
    <row r="536" spans="1:6" x14ac:dyDescent="0.3">
      <c r="A536" s="66" t="str">
        <f t="shared" si="10"/>
        <v>EastonSP12SY100</v>
      </c>
      <c r="B536" t="s">
        <v>442</v>
      </c>
      <c r="C536" t="s">
        <v>731</v>
      </c>
      <c r="D536" t="s">
        <v>732</v>
      </c>
      <c r="E536" s="68" t="s">
        <v>2608</v>
      </c>
      <c r="F536" s="67"/>
    </row>
    <row r="537" spans="1:6" x14ac:dyDescent="0.3">
      <c r="A537" s="66" t="str">
        <f t="shared" si="10"/>
        <v>EastonSP12SY100W</v>
      </c>
      <c r="B537" t="s">
        <v>442</v>
      </c>
      <c r="C537" t="s">
        <v>733</v>
      </c>
      <c r="D537" t="s">
        <v>734</v>
      </c>
      <c r="E537" s="68" t="s">
        <v>2608</v>
      </c>
      <c r="F537" s="67"/>
    </row>
    <row r="538" spans="1:6" x14ac:dyDescent="0.3">
      <c r="A538" s="66" t="str">
        <f t="shared" si="10"/>
        <v>EastonSP12SY98</v>
      </c>
      <c r="B538" t="s">
        <v>442</v>
      </c>
      <c r="C538" t="s">
        <v>735</v>
      </c>
      <c r="D538" t="s">
        <v>736</v>
      </c>
      <c r="E538" s="68" t="s">
        <v>2608</v>
      </c>
      <c r="F538" s="67"/>
    </row>
    <row r="539" spans="1:6" x14ac:dyDescent="0.3">
      <c r="A539" s="66" t="str">
        <f t="shared" si="10"/>
        <v>EastonSP12SY98H</v>
      </c>
      <c r="B539" t="s">
        <v>442</v>
      </c>
      <c r="C539" t="s">
        <v>737</v>
      </c>
      <c r="D539" t="s">
        <v>738</v>
      </c>
      <c r="E539" s="68" t="s">
        <v>2608</v>
      </c>
      <c r="F539" s="67"/>
    </row>
    <row r="540" spans="1:6" x14ac:dyDescent="0.3">
      <c r="A540" s="66" t="str">
        <f t="shared" si="10"/>
        <v>EastonSP13B1</v>
      </c>
      <c r="B540" t="s">
        <v>442</v>
      </c>
      <c r="C540" t="s">
        <v>739</v>
      </c>
      <c r="D540" t="s">
        <v>740</v>
      </c>
      <c r="E540" s="68" t="s">
        <v>2683</v>
      </c>
      <c r="F540" s="67"/>
    </row>
    <row r="541" spans="1:6" x14ac:dyDescent="0.3">
      <c r="A541" s="66" t="str">
        <f t="shared" si="10"/>
        <v>EastonSP13B2</v>
      </c>
      <c r="B541" t="s">
        <v>442</v>
      </c>
      <c r="C541" t="s">
        <v>741</v>
      </c>
      <c r="D541" t="s">
        <v>742</v>
      </c>
      <c r="E541" s="68" t="s">
        <v>2683</v>
      </c>
      <c r="F541" s="67"/>
    </row>
    <row r="542" spans="1:6" x14ac:dyDescent="0.3">
      <c r="A542" s="66" t="str">
        <f t="shared" si="10"/>
        <v>EastonSP13B3</v>
      </c>
      <c r="B542" t="s">
        <v>442</v>
      </c>
      <c r="C542" t="s">
        <v>743</v>
      </c>
      <c r="D542" t="s">
        <v>744</v>
      </c>
      <c r="E542" s="68" t="s">
        <v>2683</v>
      </c>
      <c r="F542" s="67"/>
    </row>
    <row r="543" spans="1:6" x14ac:dyDescent="0.3">
      <c r="A543" s="66" t="str">
        <f t="shared" si="10"/>
        <v>EastonSP13CY</v>
      </c>
      <c r="B543" t="s">
        <v>442</v>
      </c>
      <c r="C543" t="s">
        <v>745</v>
      </c>
      <c r="D543" t="s">
        <v>500</v>
      </c>
      <c r="E543" s="68" t="s">
        <v>2612</v>
      </c>
      <c r="F543" s="67"/>
    </row>
    <row r="544" spans="1:6" x14ac:dyDescent="0.3">
      <c r="A544" s="66" t="str">
        <f t="shared" si="10"/>
        <v>EastonSP13HM</v>
      </c>
      <c r="B544" t="s">
        <v>442</v>
      </c>
      <c r="C544" t="s">
        <v>746</v>
      </c>
      <c r="D544" t="s">
        <v>688</v>
      </c>
      <c r="E544" s="68" t="s">
        <v>2612</v>
      </c>
      <c r="F544" s="67"/>
    </row>
    <row r="545" spans="1:6" x14ac:dyDescent="0.3">
      <c r="A545" s="66" t="str">
        <f t="shared" si="10"/>
        <v>EastonSP13L1</v>
      </c>
      <c r="B545" t="s">
        <v>442</v>
      </c>
      <c r="C545" t="s">
        <v>747</v>
      </c>
      <c r="D545" t="s">
        <v>748</v>
      </c>
      <c r="E545" s="68" t="s">
        <v>2683</v>
      </c>
      <c r="F545" s="67"/>
    </row>
    <row r="546" spans="1:6" x14ac:dyDescent="0.3">
      <c r="A546" s="66" t="str">
        <f t="shared" si="10"/>
        <v>EastonSP13L2</v>
      </c>
      <c r="B546" t="s">
        <v>442</v>
      </c>
      <c r="C546" t="s">
        <v>749</v>
      </c>
      <c r="D546" t="s">
        <v>750</v>
      </c>
      <c r="E546" s="68" t="s">
        <v>2683</v>
      </c>
      <c r="F546" s="67"/>
    </row>
    <row r="547" spans="1:6" x14ac:dyDescent="0.3">
      <c r="A547" s="66" t="str">
        <f t="shared" si="10"/>
        <v>EastonSP13L4</v>
      </c>
      <c r="B547" t="s">
        <v>442</v>
      </c>
      <c r="C547" t="s">
        <v>751</v>
      </c>
      <c r="D547" t="s">
        <v>752</v>
      </c>
      <c r="E547" s="68" t="s">
        <v>2683</v>
      </c>
      <c r="F547" s="67"/>
    </row>
    <row r="548" spans="1:6" x14ac:dyDescent="0.3">
      <c r="A548" s="66" t="str">
        <f t="shared" si="10"/>
        <v>EastonSP13L5</v>
      </c>
      <c r="B548" t="s">
        <v>442</v>
      </c>
      <c r="C548" t="s">
        <v>753</v>
      </c>
      <c r="D548" t="s">
        <v>754</v>
      </c>
      <c r="E548" s="68" t="s">
        <v>2683</v>
      </c>
      <c r="F548" s="67"/>
    </row>
    <row r="549" spans="1:6" x14ac:dyDescent="0.3">
      <c r="A549" s="66" t="str">
        <f t="shared" si="10"/>
        <v>EastonSP13L6</v>
      </c>
      <c r="B549" t="s">
        <v>442</v>
      </c>
      <c r="C549" t="s">
        <v>755</v>
      </c>
      <c r="D549" t="s">
        <v>756</v>
      </c>
      <c r="E549" s="68" t="s">
        <v>2683</v>
      </c>
      <c r="F549" s="67"/>
    </row>
    <row r="550" spans="1:6" x14ac:dyDescent="0.3">
      <c r="A550" s="66" t="str">
        <f t="shared" si="10"/>
        <v>EastonSP13L7</v>
      </c>
      <c r="B550" t="s">
        <v>442</v>
      </c>
      <c r="C550" t="s">
        <v>757</v>
      </c>
      <c r="D550" t="s">
        <v>758</v>
      </c>
      <c r="E550" s="68" t="s">
        <v>2610</v>
      </c>
      <c r="F550" s="67"/>
    </row>
    <row r="551" spans="1:6" x14ac:dyDescent="0.3">
      <c r="A551" s="66" t="str">
        <f t="shared" si="10"/>
        <v>EastonSP13L8</v>
      </c>
      <c r="B551" t="s">
        <v>442</v>
      </c>
      <c r="C551" t="s">
        <v>759</v>
      </c>
      <c r="D551" t="s">
        <v>760</v>
      </c>
      <c r="E551" s="68" t="s">
        <v>2610</v>
      </c>
      <c r="F551" s="67"/>
    </row>
    <row r="552" spans="1:6" x14ac:dyDescent="0.3">
      <c r="A552" s="66" t="str">
        <f t="shared" si="10"/>
        <v>EastonSP13L9</v>
      </c>
      <c r="B552" t="s">
        <v>442</v>
      </c>
      <c r="C552" t="s">
        <v>761</v>
      </c>
      <c r="D552" t="s">
        <v>762</v>
      </c>
      <c r="E552" s="68" t="s">
        <v>2610</v>
      </c>
      <c r="F552" s="67"/>
    </row>
    <row r="553" spans="1:6" x14ac:dyDescent="0.3">
      <c r="A553" s="66" t="str">
        <f t="shared" si="10"/>
        <v>EastonSP13LV1</v>
      </c>
      <c r="B553" t="s">
        <v>442</v>
      </c>
      <c r="C553" t="s">
        <v>763</v>
      </c>
      <c r="D553" t="s">
        <v>764</v>
      </c>
      <c r="E553" s="68" t="s">
        <v>2612</v>
      </c>
      <c r="F553" s="67"/>
    </row>
    <row r="554" spans="1:6" x14ac:dyDescent="0.3">
      <c r="A554" s="66" t="str">
        <f t="shared" si="10"/>
        <v>EastonSP13RX</v>
      </c>
      <c r="B554" t="s">
        <v>442</v>
      </c>
      <c r="C554" t="s">
        <v>765</v>
      </c>
      <c r="D554" t="s">
        <v>766</v>
      </c>
      <c r="E554" s="68" t="s">
        <v>2612</v>
      </c>
      <c r="F554" s="67"/>
    </row>
    <row r="555" spans="1:6" x14ac:dyDescent="0.3">
      <c r="A555" s="66" t="str">
        <f t="shared" si="10"/>
        <v>EastonSP13S1</v>
      </c>
      <c r="B555" t="s">
        <v>442</v>
      </c>
      <c r="C555" t="s">
        <v>767</v>
      </c>
      <c r="D555" t="s">
        <v>768</v>
      </c>
      <c r="E555" s="68" t="s">
        <v>2610</v>
      </c>
      <c r="F555" s="67"/>
    </row>
    <row r="556" spans="1:6" x14ac:dyDescent="0.3">
      <c r="A556" s="66" t="str">
        <f t="shared" si="10"/>
        <v>EastonSP13S2</v>
      </c>
      <c r="B556" t="s">
        <v>442</v>
      </c>
      <c r="C556" t="s">
        <v>769</v>
      </c>
      <c r="D556" t="s">
        <v>770</v>
      </c>
      <c r="E556" s="68" t="s">
        <v>2610</v>
      </c>
      <c r="F556" s="67"/>
    </row>
    <row r="557" spans="1:6" x14ac:dyDescent="0.3">
      <c r="A557" s="66" t="str">
        <f t="shared" si="10"/>
        <v>EastonSP13X2</v>
      </c>
      <c r="B557" t="s">
        <v>442</v>
      </c>
      <c r="C557" t="s">
        <v>771</v>
      </c>
      <c r="D557" t="s">
        <v>772</v>
      </c>
      <c r="E557" s="68" t="s">
        <v>2610</v>
      </c>
      <c r="F557" s="67"/>
    </row>
    <row r="558" spans="1:6" x14ac:dyDescent="0.3">
      <c r="A558" s="66" t="str">
        <f t="shared" si="10"/>
        <v>EastonSP14B1</v>
      </c>
      <c r="B558" t="s">
        <v>442</v>
      </c>
      <c r="C558" t="s">
        <v>773</v>
      </c>
      <c r="D558" t="s">
        <v>740</v>
      </c>
      <c r="E558" s="68" t="s">
        <v>2684</v>
      </c>
      <c r="F558" s="67"/>
    </row>
    <row r="559" spans="1:6" x14ac:dyDescent="0.3">
      <c r="A559" s="66" t="str">
        <f t="shared" si="10"/>
        <v>EastonSP14B2</v>
      </c>
      <c r="B559" t="s">
        <v>442</v>
      </c>
      <c r="C559" t="s">
        <v>774</v>
      </c>
      <c r="D559" t="s">
        <v>742</v>
      </c>
      <c r="E559" s="68" t="s">
        <v>2684</v>
      </c>
      <c r="F559" s="67"/>
    </row>
    <row r="560" spans="1:6" x14ac:dyDescent="0.3">
      <c r="A560" s="66" t="str">
        <f t="shared" si="10"/>
        <v>EastonSP14B3</v>
      </c>
      <c r="B560" t="s">
        <v>442</v>
      </c>
      <c r="C560" t="s">
        <v>775</v>
      </c>
      <c r="D560" t="s">
        <v>744</v>
      </c>
      <c r="E560" s="68" t="s">
        <v>2685</v>
      </c>
      <c r="F560" s="67"/>
    </row>
    <row r="561" spans="1:6" x14ac:dyDescent="0.3">
      <c r="A561" s="66" t="str">
        <f t="shared" si="10"/>
        <v>EastonSP14B4</v>
      </c>
      <c r="B561" t="s">
        <v>442</v>
      </c>
      <c r="C561" t="s">
        <v>776</v>
      </c>
      <c r="D561" t="s">
        <v>777</v>
      </c>
      <c r="E561" s="68" t="s">
        <v>2685</v>
      </c>
      <c r="F561" s="67"/>
    </row>
    <row r="562" spans="1:6" x14ac:dyDescent="0.3">
      <c r="A562" s="66" t="str">
        <f t="shared" si="10"/>
        <v>EastonSP14BX</v>
      </c>
      <c r="B562" t="s">
        <v>442</v>
      </c>
      <c r="C562" t="s">
        <v>778</v>
      </c>
      <c r="D562" t="s">
        <v>779</v>
      </c>
      <c r="E562" s="68" t="s">
        <v>2614</v>
      </c>
      <c r="F562" s="67"/>
    </row>
    <row r="563" spans="1:6" x14ac:dyDescent="0.3">
      <c r="A563" s="66" t="str">
        <f t="shared" si="10"/>
        <v>EastonSP14L1</v>
      </c>
      <c r="B563" t="s">
        <v>442</v>
      </c>
      <c r="C563" t="s">
        <v>780</v>
      </c>
      <c r="D563" t="s">
        <v>748</v>
      </c>
      <c r="E563" s="68" t="s">
        <v>2684</v>
      </c>
      <c r="F563" s="67"/>
    </row>
    <row r="564" spans="1:6" x14ac:dyDescent="0.3">
      <c r="A564" s="66" t="str">
        <f t="shared" si="10"/>
        <v>EastonSP14L2</v>
      </c>
      <c r="B564" t="s">
        <v>442</v>
      </c>
      <c r="C564" t="s">
        <v>781</v>
      </c>
      <c r="D564" t="s">
        <v>750</v>
      </c>
      <c r="E564" s="68" t="s">
        <v>2684</v>
      </c>
      <c r="F564" s="67"/>
    </row>
    <row r="565" spans="1:6" x14ac:dyDescent="0.3">
      <c r="A565" s="66" t="str">
        <f t="shared" si="10"/>
        <v>EastonSP14L2C</v>
      </c>
      <c r="B565" t="s">
        <v>442</v>
      </c>
      <c r="C565" t="s">
        <v>782</v>
      </c>
      <c r="D565" t="s">
        <v>783</v>
      </c>
      <c r="E565" s="68" t="s">
        <v>2613</v>
      </c>
      <c r="F565" s="67"/>
    </row>
    <row r="566" spans="1:6" x14ac:dyDescent="0.3">
      <c r="A566" s="66" t="str">
        <f t="shared" si="10"/>
        <v>EastonSP14L3</v>
      </c>
      <c r="B566" t="s">
        <v>442</v>
      </c>
      <c r="C566" t="s">
        <v>784</v>
      </c>
      <c r="D566" t="s">
        <v>785</v>
      </c>
      <c r="E566" s="68" t="s">
        <v>2685</v>
      </c>
      <c r="F566" s="67"/>
    </row>
    <row r="567" spans="1:6" x14ac:dyDescent="0.3">
      <c r="A567" s="66" t="str">
        <f t="shared" si="10"/>
        <v>EastonSP14L4</v>
      </c>
      <c r="B567" t="s">
        <v>442</v>
      </c>
      <c r="C567" t="s">
        <v>786</v>
      </c>
      <c r="D567" t="s">
        <v>752</v>
      </c>
      <c r="E567" s="68" t="s">
        <v>2685</v>
      </c>
      <c r="F567" s="67"/>
    </row>
    <row r="568" spans="1:6" x14ac:dyDescent="0.3">
      <c r="A568" s="66" t="str">
        <f t="shared" si="10"/>
        <v>EastonSP14L4C</v>
      </c>
      <c r="B568" t="s">
        <v>442</v>
      </c>
      <c r="C568" t="s">
        <v>787</v>
      </c>
      <c r="D568" t="s">
        <v>788</v>
      </c>
      <c r="E568" s="68" t="s">
        <v>2613</v>
      </c>
      <c r="F568" s="67"/>
    </row>
    <row r="569" spans="1:6" x14ac:dyDescent="0.3">
      <c r="A569" s="66" t="str">
        <f t="shared" si="10"/>
        <v>EastonSP14L4US</v>
      </c>
      <c r="B569" t="s">
        <v>442</v>
      </c>
      <c r="C569" t="s">
        <v>789</v>
      </c>
      <c r="D569" t="s">
        <v>790</v>
      </c>
      <c r="E569" s="68" t="s">
        <v>2613</v>
      </c>
      <c r="F569" s="67"/>
    </row>
    <row r="570" spans="1:6" x14ac:dyDescent="0.3">
      <c r="A570" s="66" t="str">
        <f t="shared" si="10"/>
        <v>EastonSP14L5</v>
      </c>
      <c r="B570" t="s">
        <v>442</v>
      </c>
      <c r="C570" t="s">
        <v>791</v>
      </c>
      <c r="D570" t="s">
        <v>754</v>
      </c>
      <c r="E570" s="68" t="s">
        <v>2684</v>
      </c>
      <c r="F570" s="67"/>
    </row>
    <row r="571" spans="1:6" x14ac:dyDescent="0.3">
      <c r="A571" s="66" t="str">
        <f t="shared" si="10"/>
        <v>EastonSP14L6</v>
      </c>
      <c r="B571" t="s">
        <v>442</v>
      </c>
      <c r="C571" t="s">
        <v>792</v>
      </c>
      <c r="D571" t="s">
        <v>756</v>
      </c>
      <c r="E571" s="68" t="s">
        <v>2685</v>
      </c>
      <c r="F571" s="67"/>
    </row>
    <row r="572" spans="1:6" x14ac:dyDescent="0.3">
      <c r="A572" s="66" t="str">
        <f t="shared" si="10"/>
        <v>EastonSP14LV1</v>
      </c>
      <c r="B572" t="s">
        <v>442</v>
      </c>
      <c r="C572" t="s">
        <v>793</v>
      </c>
      <c r="D572" t="s">
        <v>764</v>
      </c>
      <c r="E572" s="68" t="s">
        <v>2613</v>
      </c>
      <c r="F572" s="67"/>
    </row>
    <row r="573" spans="1:6" x14ac:dyDescent="0.3">
      <c r="A573" s="66" t="str">
        <f t="shared" si="10"/>
        <v>EastonSP14LV2</v>
      </c>
      <c r="B573" t="s">
        <v>442</v>
      </c>
      <c r="C573" t="s">
        <v>794</v>
      </c>
      <c r="D573" t="s">
        <v>795</v>
      </c>
      <c r="E573" s="68" t="s">
        <v>2613</v>
      </c>
      <c r="F573" s="67"/>
    </row>
    <row r="574" spans="1:6" x14ac:dyDescent="0.3">
      <c r="A574" s="66" t="str">
        <f t="shared" si="10"/>
        <v>EastonSP14LX</v>
      </c>
      <c r="B574" t="s">
        <v>442</v>
      </c>
      <c r="C574" t="s">
        <v>796</v>
      </c>
      <c r="D574" t="s">
        <v>797</v>
      </c>
      <c r="E574" s="68" t="s">
        <v>2685</v>
      </c>
      <c r="F574" s="67"/>
    </row>
    <row r="575" spans="1:6" x14ac:dyDescent="0.3">
      <c r="A575" s="66" t="str">
        <f t="shared" si="10"/>
        <v>EastonSP14S300</v>
      </c>
      <c r="B575" t="s">
        <v>442</v>
      </c>
      <c r="C575" t="s">
        <v>798</v>
      </c>
      <c r="D575" t="s">
        <v>799</v>
      </c>
      <c r="E575" s="68" t="s">
        <v>2612</v>
      </c>
      <c r="F575" s="67"/>
    </row>
    <row r="576" spans="1:6" x14ac:dyDescent="0.3">
      <c r="A576" s="66" t="str">
        <f t="shared" si="10"/>
        <v>EastonSP14S50</v>
      </c>
      <c r="B576" t="s">
        <v>442</v>
      </c>
      <c r="C576" t="s">
        <v>800</v>
      </c>
      <c r="D576" t="s">
        <v>801</v>
      </c>
      <c r="E576" s="68" t="s">
        <v>2612</v>
      </c>
      <c r="F576" s="67"/>
    </row>
    <row r="577" spans="1:6" x14ac:dyDescent="0.3">
      <c r="A577" s="66" t="str">
        <f t="shared" si="10"/>
        <v>EastonSP14S500</v>
      </c>
      <c r="B577" t="s">
        <v>442</v>
      </c>
      <c r="C577" t="s">
        <v>802</v>
      </c>
      <c r="D577" t="s">
        <v>803</v>
      </c>
      <c r="E577" s="68" t="s">
        <v>2612</v>
      </c>
      <c r="F577" s="67"/>
    </row>
    <row r="578" spans="1:6" x14ac:dyDescent="0.3">
      <c r="A578" s="66" t="str">
        <f t="shared" si="10"/>
        <v>EastonSP14S51</v>
      </c>
      <c r="B578" t="s">
        <v>442</v>
      </c>
      <c r="C578" t="s">
        <v>804</v>
      </c>
      <c r="D578" t="s">
        <v>805</v>
      </c>
      <c r="E578" s="68" t="s">
        <v>2657</v>
      </c>
      <c r="F578" s="67"/>
    </row>
    <row r="579" spans="1:6" x14ac:dyDescent="0.3">
      <c r="A579" s="66" t="str">
        <f t="shared" si="10"/>
        <v>EastonSP14S52</v>
      </c>
      <c r="B579" t="s">
        <v>442</v>
      </c>
      <c r="C579" t="s">
        <v>806</v>
      </c>
      <c r="D579" t="s">
        <v>807</v>
      </c>
      <c r="E579" s="68" t="s">
        <v>2657</v>
      </c>
      <c r="F579" s="67"/>
    </row>
    <row r="580" spans="1:6" x14ac:dyDescent="0.3">
      <c r="A580" s="66" t="str">
        <f t="shared" si="10"/>
        <v>EastonSP14ST100ASP</v>
      </c>
      <c r="B580" t="s">
        <v>442</v>
      </c>
      <c r="C580" t="s">
        <v>808</v>
      </c>
      <c r="D580" t="s">
        <v>809</v>
      </c>
      <c r="E580" s="68" t="s">
        <v>2613</v>
      </c>
      <c r="F580" s="67"/>
    </row>
    <row r="581" spans="1:6" x14ac:dyDescent="0.3">
      <c r="A581" s="66" t="str">
        <f t="shared" si="10"/>
        <v>EastonSP14SY100F</v>
      </c>
      <c r="B581" t="s">
        <v>442</v>
      </c>
      <c r="C581" t="s">
        <v>810</v>
      </c>
      <c r="D581" t="s">
        <v>811</v>
      </c>
      <c r="E581" s="68" t="s">
        <v>2613</v>
      </c>
      <c r="F581" s="67"/>
    </row>
    <row r="582" spans="1:6" x14ac:dyDescent="0.3">
      <c r="A582" s="66" t="str">
        <f t="shared" si="10"/>
        <v>EastonSP15BBA</v>
      </c>
      <c r="B582" t="s">
        <v>442</v>
      </c>
      <c r="C582" t="s">
        <v>812</v>
      </c>
      <c r="D582" t="s">
        <v>813</v>
      </c>
      <c r="E582" s="68" t="s">
        <v>2614</v>
      </c>
      <c r="F582" s="67"/>
    </row>
    <row r="583" spans="1:6" x14ac:dyDescent="0.3">
      <c r="A583" s="66" t="str">
        <f t="shared" si="10"/>
        <v>EastonSP15BWA</v>
      </c>
      <c r="B583" t="s">
        <v>442</v>
      </c>
      <c r="C583" t="s">
        <v>814</v>
      </c>
      <c r="D583" t="s">
        <v>815</v>
      </c>
      <c r="E583" s="68" t="s">
        <v>2614</v>
      </c>
      <c r="F583" s="67"/>
    </row>
    <row r="584" spans="1:6" x14ac:dyDescent="0.3">
      <c r="A584" s="66" t="str">
        <f t="shared" ref="A584:A647" si="11">TRIM(CONCATENATE(B584,C584))</f>
        <v>EastonSP15MBA</v>
      </c>
      <c r="B584" t="s">
        <v>442</v>
      </c>
      <c r="C584" t="s">
        <v>816</v>
      </c>
      <c r="D584" t="s">
        <v>817</v>
      </c>
      <c r="E584" s="68" t="s">
        <v>2614</v>
      </c>
      <c r="F584" s="67"/>
    </row>
    <row r="585" spans="1:6" x14ac:dyDescent="0.3">
      <c r="A585" s="66" t="str">
        <f t="shared" si="11"/>
        <v>EastonSP15MKA</v>
      </c>
      <c r="B585" t="s">
        <v>442</v>
      </c>
      <c r="C585" t="s">
        <v>818</v>
      </c>
      <c r="D585" t="s">
        <v>819</v>
      </c>
      <c r="E585" s="68" t="s">
        <v>2614</v>
      </c>
      <c r="F585" s="67"/>
    </row>
    <row r="586" spans="1:6" x14ac:dyDescent="0.3">
      <c r="A586" s="66" t="str">
        <f t="shared" si="11"/>
        <v>EastonSP15MLA</v>
      </c>
      <c r="B586" t="s">
        <v>442</v>
      </c>
      <c r="C586" t="s">
        <v>820</v>
      </c>
      <c r="D586" t="s">
        <v>821</v>
      </c>
      <c r="E586" s="68" t="s">
        <v>2614</v>
      </c>
      <c r="F586" s="67"/>
    </row>
    <row r="587" spans="1:6" x14ac:dyDescent="0.3">
      <c r="A587" s="66" t="str">
        <f t="shared" si="11"/>
        <v>EastonSP15SKA</v>
      </c>
      <c r="B587" t="s">
        <v>442</v>
      </c>
      <c r="C587" t="s">
        <v>822</v>
      </c>
      <c r="D587" t="s">
        <v>823</v>
      </c>
      <c r="E587" s="68" t="s">
        <v>2614</v>
      </c>
      <c r="F587" s="67"/>
    </row>
    <row r="588" spans="1:6" x14ac:dyDescent="0.3">
      <c r="A588" s="66" t="str">
        <f t="shared" si="11"/>
        <v>EastonSP15SPCAU</v>
      </c>
      <c r="B588" t="s">
        <v>442</v>
      </c>
      <c r="C588" t="s">
        <v>824</v>
      </c>
      <c r="D588" t="s">
        <v>825</v>
      </c>
      <c r="E588" s="68" t="s">
        <v>2614</v>
      </c>
      <c r="F588" s="67"/>
    </row>
    <row r="589" spans="1:6" x14ac:dyDescent="0.3">
      <c r="A589" s="66" t="str">
        <f t="shared" si="11"/>
        <v>EastonSP15SVA</v>
      </c>
      <c r="B589" t="s">
        <v>442</v>
      </c>
      <c r="C589" t="s">
        <v>826</v>
      </c>
      <c r="D589" t="s">
        <v>827</v>
      </c>
      <c r="E589" s="68" t="s">
        <v>2614</v>
      </c>
      <c r="F589" s="67"/>
    </row>
    <row r="590" spans="1:6" x14ac:dyDescent="0.3">
      <c r="A590" s="66" t="str">
        <f t="shared" si="11"/>
        <v>EastonSP15SVAU</v>
      </c>
      <c r="B590" t="s">
        <v>442</v>
      </c>
      <c r="C590" t="s">
        <v>828</v>
      </c>
      <c r="D590" t="s">
        <v>827</v>
      </c>
      <c r="E590" s="68" t="s">
        <v>2614</v>
      </c>
      <c r="F590" s="67"/>
    </row>
    <row r="591" spans="1:6" x14ac:dyDescent="0.3">
      <c r="A591" s="66" t="str">
        <f t="shared" si="11"/>
        <v>EastonSP15SVS</v>
      </c>
      <c r="B591" t="s">
        <v>442</v>
      </c>
      <c r="C591" t="s">
        <v>829</v>
      </c>
      <c r="D591" t="s">
        <v>830</v>
      </c>
      <c r="E591" s="68" t="s">
        <v>2614</v>
      </c>
      <c r="F591" s="67"/>
    </row>
    <row r="592" spans="1:6" x14ac:dyDescent="0.3">
      <c r="A592" s="66" t="str">
        <f t="shared" si="11"/>
        <v>EastonSP16BBA</v>
      </c>
      <c r="B592" t="s">
        <v>442</v>
      </c>
      <c r="C592" t="s">
        <v>831</v>
      </c>
      <c r="D592" t="s">
        <v>832</v>
      </c>
      <c r="E592" s="68" t="s">
        <v>2657</v>
      </c>
      <c r="F592" s="67"/>
    </row>
    <row r="593" spans="1:7" x14ac:dyDescent="0.3">
      <c r="A593" s="66" t="str">
        <f t="shared" si="11"/>
        <v>EastonSP16BHA</v>
      </c>
      <c r="B593" t="s">
        <v>442</v>
      </c>
      <c r="C593" t="s">
        <v>833</v>
      </c>
      <c r="D593" t="s">
        <v>834</v>
      </c>
      <c r="E593" s="68" t="s">
        <v>2657</v>
      </c>
      <c r="F593" s="67"/>
    </row>
    <row r="594" spans="1:7" x14ac:dyDescent="0.3">
      <c r="A594" s="66" t="str">
        <f t="shared" si="11"/>
        <v>EastonSP16BHFXA</v>
      </c>
      <c r="B594" t="s">
        <v>442</v>
      </c>
      <c r="C594" t="s">
        <v>835</v>
      </c>
      <c r="D594" t="s">
        <v>836</v>
      </c>
      <c r="E594" s="68" t="s">
        <v>2617</v>
      </c>
      <c r="F594" s="67"/>
    </row>
    <row r="595" spans="1:7" x14ac:dyDescent="0.3">
      <c r="A595" s="66" t="str">
        <f t="shared" si="11"/>
        <v>EastonSP16BSUA</v>
      </c>
      <c r="B595" t="s">
        <v>442</v>
      </c>
      <c r="C595" t="s">
        <v>837</v>
      </c>
      <c r="D595" t="s">
        <v>838</v>
      </c>
      <c r="E595" s="68" t="s">
        <v>2657</v>
      </c>
      <c r="F595" s="67"/>
    </row>
    <row r="596" spans="1:7" x14ac:dyDescent="0.3">
      <c r="A596" s="66" t="str">
        <f t="shared" si="11"/>
        <v>EastonSP16BWA</v>
      </c>
      <c r="B596" t="s">
        <v>442</v>
      </c>
      <c r="C596" t="s">
        <v>839</v>
      </c>
      <c r="D596" t="s">
        <v>840</v>
      </c>
      <c r="E596" s="68" t="s">
        <v>2657</v>
      </c>
      <c r="F596" s="67"/>
    </row>
    <row r="597" spans="1:7" x14ac:dyDescent="0.3">
      <c r="A597" s="66" t="str">
        <f t="shared" si="11"/>
        <v>EastonSP16MBA</v>
      </c>
      <c r="B597" t="s">
        <v>442</v>
      </c>
      <c r="C597" t="s">
        <v>841</v>
      </c>
      <c r="D597" t="s">
        <v>842</v>
      </c>
      <c r="E597" s="68" t="s">
        <v>2657</v>
      </c>
      <c r="F597" s="67"/>
    </row>
    <row r="598" spans="1:7" x14ac:dyDescent="0.3">
      <c r="A598" s="66" t="str">
        <f t="shared" si="11"/>
        <v>EastonSP16MLA</v>
      </c>
      <c r="B598" t="s">
        <v>442</v>
      </c>
      <c r="C598" t="s">
        <v>843</v>
      </c>
      <c r="D598" t="s">
        <v>844</v>
      </c>
      <c r="E598" s="68" t="s">
        <v>2657</v>
      </c>
      <c r="F598" s="67"/>
    </row>
    <row r="599" spans="1:7" x14ac:dyDescent="0.3">
      <c r="A599" s="66" t="str">
        <f t="shared" si="11"/>
        <v>EastonSP16RKA</v>
      </c>
      <c r="B599" t="s">
        <v>442</v>
      </c>
      <c r="C599" t="s">
        <v>845</v>
      </c>
      <c r="D599" t="s">
        <v>846</v>
      </c>
      <c r="E599" s="68" t="s">
        <v>2617</v>
      </c>
      <c r="F599" s="67"/>
    </row>
    <row r="600" spans="1:7" x14ac:dyDescent="0.3">
      <c r="A600" s="66" t="str">
        <f t="shared" si="11"/>
        <v>EastonSP16RKUA</v>
      </c>
      <c r="B600" t="s">
        <v>442</v>
      </c>
      <c r="C600" t="s">
        <v>847</v>
      </c>
      <c r="D600" t="s">
        <v>846</v>
      </c>
      <c r="E600" s="68" t="s">
        <v>2617</v>
      </c>
      <c r="F600" s="67"/>
    </row>
    <row r="601" spans="1:7" x14ac:dyDescent="0.3">
      <c r="A601" s="66" t="str">
        <f t="shared" si="11"/>
        <v>EastonSP16S300</v>
      </c>
      <c r="B601" t="s">
        <v>442</v>
      </c>
      <c r="C601" t="s">
        <v>848</v>
      </c>
      <c r="D601" t="s">
        <v>799</v>
      </c>
      <c r="E601" s="68" t="s">
        <v>2657</v>
      </c>
      <c r="F601" s="67"/>
    </row>
    <row r="602" spans="1:7" x14ac:dyDescent="0.3">
      <c r="A602" s="66" t="str">
        <f t="shared" si="11"/>
        <v>EastonSP16S50</v>
      </c>
      <c r="B602" t="s">
        <v>442</v>
      </c>
      <c r="C602" t="s">
        <v>849</v>
      </c>
      <c r="D602" t="s">
        <v>801</v>
      </c>
      <c r="E602" s="68" t="s">
        <v>2657</v>
      </c>
      <c r="F602" s="67"/>
    </row>
    <row r="603" spans="1:7" x14ac:dyDescent="0.3">
      <c r="A603" s="66" t="str">
        <f t="shared" si="11"/>
        <v>EastonSP16S500</v>
      </c>
      <c r="B603" t="s">
        <v>442</v>
      </c>
      <c r="C603" t="s">
        <v>850</v>
      </c>
      <c r="D603" t="s">
        <v>803</v>
      </c>
      <c r="E603" s="68" t="s">
        <v>2657</v>
      </c>
      <c r="F603" s="67"/>
    </row>
    <row r="604" spans="1:7" x14ac:dyDescent="0.3">
      <c r="A604" s="66" t="str">
        <f t="shared" si="11"/>
        <v>EastonSP16SKA</v>
      </c>
      <c r="B604" t="s">
        <v>442</v>
      </c>
      <c r="C604" t="s">
        <v>851</v>
      </c>
      <c r="D604" t="s">
        <v>852</v>
      </c>
      <c r="E604" s="68" t="s">
        <v>2657</v>
      </c>
      <c r="F604" s="67"/>
    </row>
    <row r="605" spans="1:7" x14ac:dyDescent="0.3">
      <c r="A605" s="66" t="str">
        <f t="shared" si="11"/>
        <v>EastonSP17BBA</v>
      </c>
      <c r="B605" t="s">
        <v>442</v>
      </c>
      <c r="C605" t="s">
        <v>853</v>
      </c>
      <c r="D605" t="s">
        <v>854</v>
      </c>
      <c r="E605" s="68" t="s">
        <v>2686</v>
      </c>
      <c r="F605" s="67"/>
    </row>
    <row r="606" spans="1:7" x14ac:dyDescent="0.3">
      <c r="A606" s="66" t="str">
        <f t="shared" si="11"/>
        <v>EastonSP22BCP</v>
      </c>
      <c r="B606" t="s">
        <v>442</v>
      </c>
      <c r="C606" t="s">
        <v>2687</v>
      </c>
      <c r="D606" t="s">
        <v>2688</v>
      </c>
      <c r="E606" s="68" t="s">
        <v>2628</v>
      </c>
      <c r="F606" s="67"/>
      <c r="G606">
        <v>750</v>
      </c>
    </row>
    <row r="607" spans="1:7" x14ac:dyDescent="0.3">
      <c r="A607" s="66" t="str">
        <f t="shared" si="11"/>
        <v>EastonSP22BDM</v>
      </c>
      <c r="B607" t="s">
        <v>442</v>
      </c>
      <c r="C607" t="s">
        <v>2689</v>
      </c>
      <c r="D607" t="s">
        <v>2690</v>
      </c>
      <c r="E607" s="68" t="s">
        <v>2628</v>
      </c>
      <c r="F607" s="67"/>
      <c r="G607">
        <v>750</v>
      </c>
    </row>
    <row r="608" spans="1:7" x14ac:dyDescent="0.3">
      <c r="A608" s="66" t="str">
        <f t="shared" si="11"/>
        <v>EastonSP17BHA</v>
      </c>
      <c r="B608" t="s">
        <v>442</v>
      </c>
      <c r="C608" t="s">
        <v>855</v>
      </c>
      <c r="D608" t="s">
        <v>834</v>
      </c>
      <c r="E608" s="68" t="s">
        <v>2686</v>
      </c>
      <c r="F608" s="67"/>
    </row>
    <row r="609" spans="1:7" x14ac:dyDescent="0.3">
      <c r="A609" s="66" t="str">
        <f t="shared" si="11"/>
        <v>EastonSP17BWA</v>
      </c>
      <c r="B609" t="s">
        <v>442</v>
      </c>
      <c r="C609" t="s">
        <v>856</v>
      </c>
      <c r="D609" t="s">
        <v>857</v>
      </c>
      <c r="E609" s="68" t="s">
        <v>2686</v>
      </c>
      <c r="F609" s="67"/>
    </row>
    <row r="610" spans="1:7" x14ac:dyDescent="0.3">
      <c r="A610" s="66" t="str">
        <f t="shared" si="11"/>
        <v>EastonSP23HRLA</v>
      </c>
      <c r="B610" t="s">
        <v>442</v>
      </c>
      <c r="C610" t="s">
        <v>2691</v>
      </c>
      <c r="D610" t="s">
        <v>2692</v>
      </c>
      <c r="E610" s="68" t="s">
        <v>2628</v>
      </c>
      <c r="F610" s="67"/>
      <c r="G610">
        <v>750</v>
      </c>
    </row>
    <row r="611" spans="1:7" x14ac:dyDescent="0.3">
      <c r="A611" s="66" t="str">
        <f t="shared" si="11"/>
        <v>EastonSP17R1ACAD</v>
      </c>
      <c r="B611" t="s">
        <v>442</v>
      </c>
      <c r="C611" t="s">
        <v>858</v>
      </c>
      <c r="D611" t="s">
        <v>859</v>
      </c>
      <c r="E611" s="68" t="s">
        <v>2686</v>
      </c>
      <c r="F611" s="67"/>
    </row>
    <row r="612" spans="1:7" x14ac:dyDescent="0.3">
      <c r="A612" s="66" t="str">
        <f t="shared" si="11"/>
        <v>EastonSP17R1UA</v>
      </c>
      <c r="B612" t="s">
        <v>442</v>
      </c>
      <c r="C612" t="s">
        <v>860</v>
      </c>
      <c r="D612" t="s">
        <v>859</v>
      </c>
      <c r="E612" s="68" t="s">
        <v>2686</v>
      </c>
      <c r="F612" s="67"/>
    </row>
    <row r="613" spans="1:7" x14ac:dyDescent="0.3">
      <c r="A613" s="66" t="str">
        <f t="shared" si="11"/>
        <v>EastonSP17R2UA</v>
      </c>
      <c r="B613" t="s">
        <v>442</v>
      </c>
      <c r="C613" t="s">
        <v>861</v>
      </c>
      <c r="D613" t="s">
        <v>862</v>
      </c>
      <c r="E613" s="68" t="s">
        <v>2686</v>
      </c>
      <c r="F613" s="67"/>
    </row>
    <row r="614" spans="1:7" x14ac:dyDescent="0.3">
      <c r="A614" s="66" t="str">
        <f t="shared" si="11"/>
        <v>EastonSP17RAFGLUA</v>
      </c>
      <c r="B614" t="s">
        <v>442</v>
      </c>
      <c r="C614" t="s">
        <v>863</v>
      </c>
      <c r="D614" t="s">
        <v>864</v>
      </c>
      <c r="E614" s="68" t="s">
        <v>2552</v>
      </c>
      <c r="F614" s="67"/>
    </row>
    <row r="615" spans="1:7" x14ac:dyDescent="0.3">
      <c r="A615" s="66" t="str">
        <f t="shared" si="11"/>
        <v>EastonSP17RAUA</v>
      </c>
      <c r="B615" t="s">
        <v>442</v>
      </c>
      <c r="C615" t="s">
        <v>865</v>
      </c>
      <c r="D615" t="s">
        <v>864</v>
      </c>
      <c r="E615" s="68" t="s">
        <v>2686</v>
      </c>
      <c r="F615" s="67"/>
    </row>
    <row r="616" spans="1:7" x14ac:dyDescent="0.3">
      <c r="A616" s="66" t="str">
        <f t="shared" si="11"/>
        <v>EastonSP18AUTW</v>
      </c>
      <c r="B616" t="s">
        <v>442</v>
      </c>
      <c r="C616" t="s">
        <v>866</v>
      </c>
      <c r="D616" t="s">
        <v>867</v>
      </c>
      <c r="E616" s="68" t="s">
        <v>2492</v>
      </c>
      <c r="F616" s="67"/>
      <c r="G616">
        <v>750</v>
      </c>
    </row>
    <row r="617" spans="1:7" x14ac:dyDescent="0.3">
      <c r="A617" s="66" t="str">
        <f t="shared" si="11"/>
        <v>EastonSP18BHA</v>
      </c>
      <c r="B617" t="s">
        <v>442</v>
      </c>
      <c r="C617" t="s">
        <v>870</v>
      </c>
      <c r="D617" t="s">
        <v>871</v>
      </c>
      <c r="E617" s="68" t="s">
        <v>2492</v>
      </c>
      <c r="F617" s="67"/>
      <c r="G617">
        <v>750</v>
      </c>
    </row>
    <row r="618" spans="1:7" x14ac:dyDescent="0.3">
      <c r="A618" s="66" t="str">
        <f t="shared" si="11"/>
        <v>EastonSP18BHBB</v>
      </c>
      <c r="B618" t="s">
        <v>442</v>
      </c>
      <c r="C618" t="s">
        <v>872</v>
      </c>
      <c r="D618" t="s">
        <v>873</v>
      </c>
      <c r="E618" s="68" t="s">
        <v>2492</v>
      </c>
      <c r="F618" s="67"/>
      <c r="G618">
        <v>750</v>
      </c>
    </row>
    <row r="619" spans="1:7" x14ac:dyDescent="0.3">
      <c r="A619" s="66" t="str">
        <f t="shared" si="11"/>
        <v>EastonSP18GH</v>
      </c>
      <c r="B619" t="s">
        <v>442</v>
      </c>
      <c r="C619" t="s">
        <v>874</v>
      </c>
      <c r="D619" t="s">
        <v>552</v>
      </c>
      <c r="E619" s="68" t="s">
        <v>2693</v>
      </c>
      <c r="F619" s="67"/>
      <c r="G619">
        <v>750</v>
      </c>
    </row>
    <row r="620" spans="1:7" x14ac:dyDescent="0.3">
      <c r="A620" s="66" t="str">
        <f t="shared" si="11"/>
        <v>EastonSP18GH12</v>
      </c>
      <c r="B620" t="s">
        <v>442</v>
      </c>
      <c r="C620" t="s">
        <v>879</v>
      </c>
      <c r="D620" t="s">
        <v>552</v>
      </c>
      <c r="E620" s="68" t="s">
        <v>2693</v>
      </c>
      <c r="F620" s="67"/>
    </row>
    <row r="621" spans="1:7" x14ac:dyDescent="0.3">
      <c r="A621" s="66" t="str">
        <f t="shared" si="11"/>
        <v>EastonSP18R1L</v>
      </c>
      <c r="B621" t="s">
        <v>442</v>
      </c>
      <c r="C621" t="s">
        <v>880</v>
      </c>
      <c r="D621" t="s">
        <v>881</v>
      </c>
      <c r="E621" s="68" t="s">
        <v>2693</v>
      </c>
      <c r="F621" s="67"/>
    </row>
    <row r="622" spans="1:7" x14ac:dyDescent="0.3">
      <c r="A622" s="66" t="str">
        <f t="shared" si="11"/>
        <v>EastonSP18R1UA</v>
      </c>
      <c r="B622" t="s">
        <v>442</v>
      </c>
      <c r="C622" t="s">
        <v>882</v>
      </c>
      <c r="D622" t="s">
        <v>883</v>
      </c>
      <c r="E622" s="68" t="s">
        <v>2693</v>
      </c>
      <c r="F622" s="67"/>
    </row>
    <row r="623" spans="1:7" x14ac:dyDescent="0.3">
      <c r="A623" s="66" t="str">
        <f t="shared" si="11"/>
        <v>EastonSP18R2UA</v>
      </c>
      <c r="B623" t="s">
        <v>442</v>
      </c>
      <c r="C623" t="s">
        <v>884</v>
      </c>
      <c r="D623" t="s">
        <v>885</v>
      </c>
      <c r="E623" s="68" t="s">
        <v>2693</v>
      </c>
      <c r="F623" s="67"/>
    </row>
    <row r="624" spans="1:7" x14ac:dyDescent="0.3">
      <c r="A624" s="66" t="str">
        <f t="shared" si="11"/>
        <v>EastonSP18RAUA</v>
      </c>
      <c r="B624" t="s">
        <v>442</v>
      </c>
      <c r="C624" t="s">
        <v>886</v>
      </c>
      <c r="D624" t="s">
        <v>887</v>
      </c>
      <c r="E624" s="68" t="s">
        <v>2693</v>
      </c>
      <c r="F624" s="67"/>
    </row>
    <row r="625" spans="1:7" x14ac:dyDescent="0.3">
      <c r="A625" s="66" t="str">
        <f t="shared" si="11"/>
        <v>EastonSP18TCA</v>
      </c>
      <c r="B625" t="s">
        <v>442</v>
      </c>
      <c r="C625" t="s">
        <v>888</v>
      </c>
      <c r="D625" t="s">
        <v>889</v>
      </c>
      <c r="E625" s="68" t="s">
        <v>2492</v>
      </c>
      <c r="F625" s="67"/>
      <c r="G625">
        <v>750</v>
      </c>
    </row>
    <row r="626" spans="1:7" x14ac:dyDescent="0.3">
      <c r="A626" s="66" t="str">
        <f t="shared" si="11"/>
        <v>EastonSP19AUTA</v>
      </c>
      <c r="B626" t="s">
        <v>442</v>
      </c>
      <c r="C626" t="s">
        <v>868</v>
      </c>
      <c r="D626" t="s">
        <v>869</v>
      </c>
      <c r="E626" s="68" t="s">
        <v>2625</v>
      </c>
      <c r="F626" s="67"/>
      <c r="G626">
        <v>750</v>
      </c>
    </row>
    <row r="627" spans="1:7" x14ac:dyDescent="0.3">
      <c r="A627" s="66" t="str">
        <f t="shared" si="11"/>
        <v>EastonSP19BOO</v>
      </c>
      <c r="B627" t="s">
        <v>442</v>
      </c>
      <c r="C627" t="s">
        <v>877</v>
      </c>
      <c r="D627" t="s">
        <v>878</v>
      </c>
      <c r="E627" s="68" t="s">
        <v>2694</v>
      </c>
      <c r="F627" s="67"/>
      <c r="G627">
        <v>750</v>
      </c>
    </row>
    <row r="628" spans="1:7" x14ac:dyDescent="0.3">
      <c r="A628" s="66" t="str">
        <f t="shared" si="11"/>
        <v>EastonSP19GH</v>
      </c>
      <c r="B628" t="s">
        <v>442</v>
      </c>
      <c r="C628" t="s">
        <v>875</v>
      </c>
      <c r="D628" t="s">
        <v>876</v>
      </c>
      <c r="E628" s="68" t="s">
        <v>2695</v>
      </c>
      <c r="F628" s="67"/>
      <c r="G628">
        <v>750</v>
      </c>
    </row>
    <row r="629" spans="1:7" x14ac:dyDescent="0.3">
      <c r="A629" s="66" t="str">
        <f t="shared" si="11"/>
        <v>EastonSP20GHRES</v>
      </c>
      <c r="B629" t="s">
        <v>442</v>
      </c>
      <c r="C629" t="s">
        <v>890</v>
      </c>
      <c r="D629" t="s">
        <v>891</v>
      </c>
      <c r="E629" s="68" t="s">
        <v>2653</v>
      </c>
      <c r="F629" s="67"/>
      <c r="G629">
        <v>750</v>
      </c>
    </row>
    <row r="630" spans="1:7" x14ac:dyDescent="0.3">
      <c r="A630" s="66" t="str">
        <f t="shared" si="11"/>
        <v>EastonSP20MENS</v>
      </c>
      <c r="B630" t="s">
        <v>442</v>
      </c>
      <c r="C630" t="s">
        <v>892</v>
      </c>
      <c r="D630" t="s">
        <v>893</v>
      </c>
      <c r="E630" s="68" t="s">
        <v>2696</v>
      </c>
      <c r="F630" s="67"/>
    </row>
    <row r="631" spans="1:7" x14ac:dyDescent="0.3">
      <c r="A631" s="66" t="str">
        <f t="shared" si="11"/>
        <v>EastonSP21GHRWB</v>
      </c>
      <c r="B631" t="s">
        <v>442</v>
      </c>
      <c r="C631" t="s">
        <v>894</v>
      </c>
      <c r="D631" t="s">
        <v>895</v>
      </c>
      <c r="E631" s="68" t="s">
        <v>2505</v>
      </c>
      <c r="F631" s="67"/>
      <c r="G631">
        <v>750</v>
      </c>
    </row>
    <row r="632" spans="1:7" x14ac:dyDescent="0.3">
      <c r="A632" s="66" t="str">
        <f t="shared" si="11"/>
        <v>EastonSP21GHSAL</v>
      </c>
      <c r="B632" t="s">
        <v>442</v>
      </c>
      <c r="C632" t="s">
        <v>896</v>
      </c>
      <c r="D632" t="s">
        <v>897</v>
      </c>
      <c r="E632" s="68" t="s">
        <v>2505</v>
      </c>
      <c r="F632" s="67"/>
      <c r="G632">
        <v>750</v>
      </c>
    </row>
    <row r="633" spans="1:7" x14ac:dyDescent="0.3">
      <c r="A633" s="66" t="str">
        <f t="shared" si="11"/>
        <v>EastonSP21HM</v>
      </c>
      <c r="B633" t="s">
        <v>442</v>
      </c>
      <c r="C633" t="s">
        <v>898</v>
      </c>
      <c r="D633" t="s">
        <v>688</v>
      </c>
      <c r="E633" s="68" t="s">
        <v>2615</v>
      </c>
      <c r="F633" s="67"/>
    </row>
    <row r="634" spans="1:7" x14ac:dyDescent="0.3">
      <c r="A634" s="66" t="str">
        <f t="shared" si="11"/>
        <v>EastonSP21RB</v>
      </c>
      <c r="B634" t="s">
        <v>442</v>
      </c>
      <c r="C634" t="s">
        <v>899</v>
      </c>
      <c r="D634" t="s">
        <v>900</v>
      </c>
      <c r="E634" s="68" t="s">
        <v>2615</v>
      </c>
      <c r="F634" s="67"/>
    </row>
    <row r="635" spans="1:7" x14ac:dyDescent="0.3">
      <c r="A635" s="66" t="str">
        <f t="shared" si="11"/>
        <v>EastonSP21RA1</v>
      </c>
      <c r="B635" t="s">
        <v>442</v>
      </c>
      <c r="C635" t="s">
        <v>901</v>
      </c>
      <c r="D635" t="s">
        <v>859</v>
      </c>
      <c r="E635" s="68" t="s">
        <v>2697</v>
      </c>
      <c r="F635" s="67"/>
    </row>
    <row r="636" spans="1:7" x14ac:dyDescent="0.3">
      <c r="A636" s="66" t="str">
        <f t="shared" si="11"/>
        <v>EastonSP21RA240</v>
      </c>
      <c r="B636" t="s">
        <v>442</v>
      </c>
      <c r="C636" t="s">
        <v>902</v>
      </c>
      <c r="D636" t="s">
        <v>2698</v>
      </c>
      <c r="E636" s="68" t="s">
        <v>2615</v>
      </c>
      <c r="F636" s="67"/>
    </row>
    <row r="637" spans="1:7" x14ac:dyDescent="0.3">
      <c r="A637" s="66" t="str">
        <f t="shared" si="11"/>
        <v>EastonSP21RF1</v>
      </c>
      <c r="B637" t="s">
        <v>442</v>
      </c>
      <c r="C637" t="s">
        <v>903</v>
      </c>
      <c r="D637" t="s">
        <v>904</v>
      </c>
      <c r="E637" s="68" t="s">
        <v>2697</v>
      </c>
      <c r="F637" s="67"/>
    </row>
    <row r="638" spans="1:7" x14ac:dyDescent="0.3">
      <c r="A638" s="66" t="str">
        <f t="shared" si="11"/>
        <v>EastonSP21RF2</v>
      </c>
      <c r="B638" t="s">
        <v>442</v>
      </c>
      <c r="C638" t="s">
        <v>905</v>
      </c>
      <c r="D638" t="s">
        <v>885</v>
      </c>
      <c r="E638" s="68" t="s">
        <v>2697</v>
      </c>
      <c r="F638" s="67"/>
    </row>
    <row r="639" spans="1:7" x14ac:dyDescent="0.3">
      <c r="A639" s="66" t="str">
        <f t="shared" si="11"/>
        <v>EastonSP21RV</v>
      </c>
      <c r="B639" t="s">
        <v>442</v>
      </c>
      <c r="C639" t="s">
        <v>906</v>
      </c>
      <c r="D639" t="s">
        <v>626</v>
      </c>
      <c r="E639" s="68" t="s">
        <v>2505</v>
      </c>
      <c r="F639" s="67"/>
    </row>
    <row r="640" spans="1:7" x14ac:dyDescent="0.3">
      <c r="A640" s="66" t="str">
        <f t="shared" si="11"/>
        <v>EastonSP21ZAPL</v>
      </c>
      <c r="B640" t="s">
        <v>442</v>
      </c>
      <c r="C640" t="s">
        <v>907</v>
      </c>
      <c r="D640" t="s">
        <v>908</v>
      </c>
      <c r="E640" s="68" t="s">
        <v>2505</v>
      </c>
      <c r="F640" s="67"/>
      <c r="G640">
        <v>750</v>
      </c>
    </row>
    <row r="641" spans="1:7" x14ac:dyDescent="0.3">
      <c r="A641" s="66" t="str">
        <f t="shared" si="11"/>
        <v>EastonSP22GHML</v>
      </c>
      <c r="B641" t="s">
        <v>442</v>
      </c>
      <c r="C641" t="s">
        <v>909</v>
      </c>
      <c r="D641" t="s">
        <v>910</v>
      </c>
      <c r="E641" s="68" t="s">
        <v>2615</v>
      </c>
      <c r="F641" s="67"/>
      <c r="G641">
        <v>750</v>
      </c>
    </row>
    <row r="642" spans="1:7" x14ac:dyDescent="0.3">
      <c r="A642" s="66" t="str">
        <f t="shared" si="11"/>
        <v>EastonSP22GML</v>
      </c>
      <c r="B642" t="s">
        <v>442</v>
      </c>
      <c r="C642" t="s">
        <v>911</v>
      </c>
      <c r="D642" t="s">
        <v>912</v>
      </c>
      <c r="E642" s="68" t="s">
        <v>2615</v>
      </c>
      <c r="F642" s="67"/>
      <c r="G642">
        <v>750</v>
      </c>
    </row>
    <row r="643" spans="1:7" x14ac:dyDescent="0.3">
      <c r="A643" s="66" t="str">
        <f t="shared" si="11"/>
        <v>EastonSP23GML</v>
      </c>
      <c r="B643" t="s">
        <v>442</v>
      </c>
      <c r="C643" t="s">
        <v>2699</v>
      </c>
      <c r="D643" t="s">
        <v>2700</v>
      </c>
      <c r="E643" s="68" t="s">
        <v>2638</v>
      </c>
      <c r="F643" s="67"/>
      <c r="G643">
        <v>750</v>
      </c>
    </row>
    <row r="644" spans="1:7" x14ac:dyDescent="0.3">
      <c r="A644" s="66" t="str">
        <f t="shared" si="11"/>
        <v>EastonSP22MOJOL</v>
      </c>
      <c r="B644" t="s">
        <v>442</v>
      </c>
      <c r="C644" t="s">
        <v>913</v>
      </c>
      <c r="D644" t="s">
        <v>914</v>
      </c>
      <c r="E644" s="68" t="s">
        <v>2505</v>
      </c>
      <c r="F644" s="67"/>
    </row>
    <row r="645" spans="1:7" x14ac:dyDescent="0.3">
      <c r="A645" s="66" t="str">
        <f t="shared" si="11"/>
        <v>EastonSP22OBB</v>
      </c>
      <c r="B645" t="s">
        <v>442</v>
      </c>
      <c r="C645" t="s">
        <v>2701</v>
      </c>
      <c r="D645" t="s">
        <v>2702</v>
      </c>
      <c r="E645" s="68" t="s">
        <v>2638</v>
      </c>
      <c r="F645" s="67"/>
      <c r="G645">
        <v>750</v>
      </c>
    </row>
    <row r="646" spans="1:7" x14ac:dyDescent="0.3">
      <c r="A646" s="66" t="str">
        <f t="shared" si="11"/>
        <v>EastonSP23OBB</v>
      </c>
      <c r="B646" t="s">
        <v>442</v>
      </c>
      <c r="C646" t="s">
        <v>2703</v>
      </c>
      <c r="D646" t="s">
        <v>2702</v>
      </c>
      <c r="E646" s="68" t="s">
        <v>2638</v>
      </c>
      <c r="F646" s="67"/>
      <c r="G646">
        <v>750</v>
      </c>
    </row>
    <row r="647" spans="1:7" x14ac:dyDescent="0.3">
      <c r="A647" s="66" t="str">
        <f t="shared" si="11"/>
        <v>EastonSP22OBL</v>
      </c>
      <c r="B647" t="s">
        <v>442</v>
      </c>
      <c r="C647" t="s">
        <v>2704</v>
      </c>
      <c r="D647" t="s">
        <v>2705</v>
      </c>
      <c r="E647" s="68" t="s">
        <v>2638</v>
      </c>
      <c r="F647" s="67"/>
      <c r="G647">
        <v>750</v>
      </c>
    </row>
    <row r="648" spans="1:7" x14ac:dyDescent="0.3">
      <c r="A648" s="66" t="str">
        <f t="shared" ref="A648:A711" si="12">TRIM(CONCATENATE(B648,C648))</f>
        <v>EastonSP22OBLA</v>
      </c>
      <c r="B648" t="s">
        <v>442</v>
      </c>
      <c r="C648" t="s">
        <v>2706</v>
      </c>
      <c r="D648" t="s">
        <v>2705</v>
      </c>
      <c r="E648" s="68" t="s">
        <v>2638</v>
      </c>
      <c r="F648" s="67"/>
      <c r="G648">
        <v>750</v>
      </c>
    </row>
    <row r="649" spans="1:7" x14ac:dyDescent="0.3">
      <c r="A649" s="66" t="str">
        <f t="shared" si="12"/>
        <v>EastonSP22ARGHL</v>
      </c>
      <c r="B649" t="s">
        <v>442</v>
      </c>
      <c r="C649" t="s">
        <v>2707</v>
      </c>
      <c r="D649" t="s">
        <v>2708</v>
      </c>
      <c r="E649" s="68" t="s">
        <v>2644</v>
      </c>
      <c r="F649" s="67"/>
    </row>
    <row r="650" spans="1:7" x14ac:dyDescent="0.3">
      <c r="A650" s="66" t="str">
        <f t="shared" si="12"/>
        <v>EastonSP22ZWAPL</v>
      </c>
      <c r="B650" t="s">
        <v>442</v>
      </c>
      <c r="C650" t="s">
        <v>2709</v>
      </c>
      <c r="D650" t="s">
        <v>2710</v>
      </c>
      <c r="E650" s="68" t="s">
        <v>2711</v>
      </c>
      <c r="F650" s="67"/>
    </row>
    <row r="651" spans="1:7" x14ac:dyDescent="0.3">
      <c r="A651" s="66" t="str">
        <f t="shared" si="12"/>
        <v>EastonSP22CATM</v>
      </c>
      <c r="B651" t="s">
        <v>442</v>
      </c>
      <c r="C651" t="s">
        <v>2712</v>
      </c>
      <c r="D651" t="s">
        <v>2713</v>
      </c>
      <c r="E651" s="68" t="s">
        <v>2644</v>
      </c>
      <c r="F651" s="67"/>
    </row>
    <row r="652" spans="1:7" x14ac:dyDescent="0.3">
      <c r="A652" s="66" t="str">
        <f t="shared" si="12"/>
        <v>EastonSPB135L</v>
      </c>
      <c r="B652" t="s">
        <v>442</v>
      </c>
      <c r="C652" t="s">
        <v>2714</v>
      </c>
      <c r="D652" t="s">
        <v>2715</v>
      </c>
      <c r="E652" s="68" t="s">
        <v>2628</v>
      </c>
      <c r="F652" s="67"/>
    </row>
    <row r="653" spans="1:7" x14ac:dyDescent="0.3">
      <c r="A653" s="66" t="str">
        <f t="shared" si="12"/>
        <v>EastonSP23SMKAL</v>
      </c>
      <c r="B653" t="s">
        <v>442</v>
      </c>
      <c r="C653" t="s">
        <v>2716</v>
      </c>
      <c r="D653" t="s">
        <v>2717</v>
      </c>
      <c r="E653" s="68" t="s">
        <v>2644</v>
      </c>
      <c r="F653" s="67"/>
    </row>
    <row r="654" spans="1:7" x14ac:dyDescent="0.3">
      <c r="A654" s="66" t="str">
        <f t="shared" si="12"/>
        <v>EastonSPSAL2L</v>
      </c>
      <c r="B654" t="s">
        <v>442</v>
      </c>
      <c r="C654" t="s">
        <v>915</v>
      </c>
      <c r="D654" t="s">
        <v>916</v>
      </c>
      <c r="E654" s="68" t="s">
        <v>2615</v>
      </c>
      <c r="F654" s="67"/>
    </row>
    <row r="655" spans="1:7" x14ac:dyDescent="0.3">
      <c r="A655" s="66" t="str">
        <f t="shared" si="12"/>
        <v>EastonSPSAL1LE</v>
      </c>
      <c r="B655" t="s">
        <v>442</v>
      </c>
      <c r="C655" t="s">
        <v>917</v>
      </c>
      <c r="D655" t="s">
        <v>918</v>
      </c>
      <c r="E655" s="68" t="s">
        <v>2615</v>
      </c>
      <c r="F655" s="67"/>
    </row>
    <row r="656" spans="1:7" x14ac:dyDescent="0.3">
      <c r="A656" s="66" t="str">
        <f t="shared" si="12"/>
        <v>EastonSPSAL1L</v>
      </c>
      <c r="B656" t="s">
        <v>442</v>
      </c>
      <c r="C656" t="s">
        <v>919</v>
      </c>
      <c r="D656" t="s">
        <v>920</v>
      </c>
      <c r="E656" s="68" t="s">
        <v>2615</v>
      </c>
      <c r="F656" s="67"/>
    </row>
    <row r="657" spans="1:6" x14ac:dyDescent="0.3">
      <c r="A657" s="66" t="str">
        <f t="shared" si="12"/>
        <v>EastonSPM13B</v>
      </c>
      <c r="B657" t="s">
        <v>442</v>
      </c>
      <c r="C657" t="s">
        <v>2718</v>
      </c>
      <c r="D657" t="s">
        <v>2719</v>
      </c>
      <c r="E657" s="68" t="s">
        <v>2588</v>
      </c>
      <c r="F657" s="67"/>
    </row>
    <row r="658" spans="1:6" x14ac:dyDescent="0.3">
      <c r="A658" s="66" t="str">
        <f t="shared" si="12"/>
        <v>EastonSPS12X</v>
      </c>
      <c r="B658" t="s">
        <v>442</v>
      </c>
      <c r="C658" t="s">
        <v>2720</v>
      </c>
      <c r="D658" t="s">
        <v>2721</v>
      </c>
      <c r="E658" s="68" t="s">
        <v>2588</v>
      </c>
      <c r="F658" s="67"/>
    </row>
    <row r="659" spans="1:6" x14ac:dyDescent="0.3">
      <c r="A659" s="66" t="str">
        <f t="shared" si="12"/>
        <v>EastonSPS14L</v>
      </c>
      <c r="B659" t="s">
        <v>442</v>
      </c>
      <c r="C659" t="s">
        <v>2722</v>
      </c>
      <c r="D659" t="s">
        <v>2723</v>
      </c>
      <c r="E659" s="68" t="s">
        <v>2588</v>
      </c>
      <c r="F659" s="67"/>
    </row>
    <row r="660" spans="1:6" x14ac:dyDescent="0.3">
      <c r="A660" s="66" t="str">
        <f t="shared" si="12"/>
        <v>EastonSRV1</v>
      </c>
      <c r="B660" t="s">
        <v>442</v>
      </c>
      <c r="C660" t="s">
        <v>921</v>
      </c>
      <c r="D660" t="s">
        <v>922</v>
      </c>
      <c r="E660" s="68" t="s">
        <v>2503</v>
      </c>
      <c r="F660" s="67"/>
    </row>
    <row r="661" spans="1:6" x14ac:dyDescent="0.3">
      <c r="A661" s="66" t="str">
        <f t="shared" si="12"/>
        <v>EastonSRV15B</v>
      </c>
      <c r="B661" t="s">
        <v>442</v>
      </c>
      <c r="C661" t="s">
        <v>923</v>
      </c>
      <c r="D661" t="s">
        <v>924</v>
      </c>
      <c r="E661" s="68" t="s">
        <v>2660</v>
      </c>
      <c r="F661" s="67"/>
    </row>
    <row r="662" spans="1:6" x14ac:dyDescent="0.3">
      <c r="A662" s="66" t="str">
        <f t="shared" si="12"/>
        <v>EastonSRV1B</v>
      </c>
      <c r="B662" t="s">
        <v>442</v>
      </c>
      <c r="C662" t="s">
        <v>925</v>
      </c>
      <c r="D662" t="s">
        <v>926</v>
      </c>
      <c r="E662" s="68" t="s">
        <v>2503</v>
      </c>
      <c r="F662" s="67"/>
    </row>
    <row r="663" spans="1:6" x14ac:dyDescent="0.3">
      <c r="A663" s="66" t="str">
        <f t="shared" si="12"/>
        <v>EastonSRV2</v>
      </c>
      <c r="B663" t="s">
        <v>442</v>
      </c>
      <c r="C663" t="s">
        <v>927</v>
      </c>
      <c r="D663" t="s">
        <v>922</v>
      </c>
      <c r="E663" s="68" t="s">
        <v>2503</v>
      </c>
      <c r="F663" s="67"/>
    </row>
    <row r="664" spans="1:6" x14ac:dyDescent="0.3">
      <c r="A664" s="66" t="str">
        <f t="shared" si="12"/>
        <v>EastonSRV2B</v>
      </c>
      <c r="B664" t="s">
        <v>442</v>
      </c>
      <c r="C664" t="s">
        <v>928</v>
      </c>
      <c r="D664" t="s">
        <v>929</v>
      </c>
      <c r="E664" s="68" t="s">
        <v>2503</v>
      </c>
      <c r="F664" s="67"/>
    </row>
    <row r="665" spans="1:6" x14ac:dyDescent="0.3">
      <c r="A665" s="66" t="str">
        <f t="shared" si="12"/>
        <v>EastonSRV3</v>
      </c>
      <c r="B665" t="s">
        <v>442</v>
      </c>
      <c r="C665" t="s">
        <v>930</v>
      </c>
      <c r="D665" t="s">
        <v>663</v>
      </c>
      <c r="E665" s="68" t="s">
        <v>2724</v>
      </c>
      <c r="F665" s="67"/>
    </row>
    <row r="666" spans="1:6" x14ac:dyDescent="0.3">
      <c r="A666" s="66" t="str">
        <f t="shared" si="12"/>
        <v>EastonSRV31</v>
      </c>
      <c r="B666" t="s">
        <v>442</v>
      </c>
      <c r="C666" t="s">
        <v>931</v>
      </c>
      <c r="D666" t="s">
        <v>665</v>
      </c>
      <c r="E666" s="68" t="s">
        <v>2660</v>
      </c>
      <c r="F666" s="67"/>
    </row>
    <row r="667" spans="1:6" x14ac:dyDescent="0.3">
      <c r="A667" s="66" t="str">
        <f t="shared" si="12"/>
        <v>EastonSRV3B</v>
      </c>
      <c r="B667" t="s">
        <v>442</v>
      </c>
      <c r="C667" t="s">
        <v>932</v>
      </c>
      <c r="D667" t="s">
        <v>933</v>
      </c>
      <c r="E667" s="68" t="s">
        <v>2503</v>
      </c>
      <c r="F667" s="67"/>
    </row>
    <row r="668" spans="1:6" x14ac:dyDescent="0.3">
      <c r="A668" s="66" t="str">
        <f t="shared" si="12"/>
        <v>EastonSRV4</v>
      </c>
      <c r="B668" t="s">
        <v>442</v>
      </c>
      <c r="C668" t="s">
        <v>934</v>
      </c>
      <c r="D668" t="s">
        <v>663</v>
      </c>
      <c r="E668" s="68" t="s">
        <v>2725</v>
      </c>
      <c r="F668" s="67"/>
    </row>
    <row r="669" spans="1:6" x14ac:dyDescent="0.3">
      <c r="A669" s="66" t="str">
        <f t="shared" si="12"/>
        <v>EastonSRV4B</v>
      </c>
      <c r="B669" t="s">
        <v>442</v>
      </c>
      <c r="C669" t="s">
        <v>935</v>
      </c>
      <c r="D669" t="s">
        <v>663</v>
      </c>
      <c r="E669" s="68" t="s">
        <v>2726</v>
      </c>
      <c r="F669" s="67"/>
    </row>
    <row r="670" spans="1:6" x14ac:dyDescent="0.3">
      <c r="A670" s="66" t="str">
        <f t="shared" si="12"/>
        <v>EastonSRV5</v>
      </c>
      <c r="B670" t="s">
        <v>442</v>
      </c>
      <c r="C670" t="s">
        <v>936</v>
      </c>
      <c r="D670" t="s">
        <v>937</v>
      </c>
      <c r="E670" s="68" t="s">
        <v>2677</v>
      </c>
      <c r="F670" s="67"/>
    </row>
    <row r="671" spans="1:6" x14ac:dyDescent="0.3">
      <c r="A671" s="66" t="str">
        <f t="shared" si="12"/>
        <v>EastonSRV5B</v>
      </c>
      <c r="B671" t="s">
        <v>442</v>
      </c>
      <c r="C671" t="s">
        <v>938</v>
      </c>
      <c r="D671" t="s">
        <v>663</v>
      </c>
      <c r="E671" s="68" t="s">
        <v>2727</v>
      </c>
      <c r="F671" s="67"/>
    </row>
    <row r="672" spans="1:6" x14ac:dyDescent="0.3">
      <c r="A672" s="66" t="str">
        <f t="shared" si="12"/>
        <v>EastonSRV6B</v>
      </c>
      <c r="B672" t="s">
        <v>442</v>
      </c>
      <c r="C672" t="s">
        <v>939</v>
      </c>
      <c r="D672" t="s">
        <v>924</v>
      </c>
      <c r="E672" s="68" t="s">
        <v>2724</v>
      </c>
      <c r="F672" s="67"/>
    </row>
    <row r="673" spans="1:6" x14ac:dyDescent="0.3">
      <c r="A673" s="66" t="str">
        <f t="shared" si="12"/>
        <v>EastonSRV6BH</v>
      </c>
      <c r="B673" t="s">
        <v>442</v>
      </c>
      <c r="C673" t="s">
        <v>940</v>
      </c>
      <c r="D673" t="s">
        <v>663</v>
      </c>
      <c r="E673" s="68" t="s">
        <v>2659</v>
      </c>
      <c r="F673" s="67"/>
    </row>
    <row r="674" spans="1:6" x14ac:dyDescent="0.3">
      <c r="A674" s="66" t="str">
        <f t="shared" si="12"/>
        <v>EastonSRX100-CX</v>
      </c>
      <c r="B674" t="s">
        <v>442</v>
      </c>
      <c r="C674" t="s">
        <v>2728</v>
      </c>
      <c r="E674" s="68"/>
      <c r="F674" s="67"/>
    </row>
    <row r="675" spans="1:6" x14ac:dyDescent="0.3">
      <c r="A675" s="66" t="str">
        <f t="shared" si="12"/>
        <v>EastonSRX100C</v>
      </c>
      <c r="B675" t="s">
        <v>442</v>
      </c>
      <c r="C675" t="s">
        <v>2729</v>
      </c>
      <c r="E675" s="68"/>
      <c r="F675" s="67"/>
    </row>
    <row r="676" spans="1:6" x14ac:dyDescent="0.3">
      <c r="A676" s="66" t="str">
        <f t="shared" si="12"/>
        <v>EastonSRX9DS</v>
      </c>
      <c r="B676" t="s">
        <v>442</v>
      </c>
      <c r="C676" t="s">
        <v>2730</v>
      </c>
      <c r="E676" s="68"/>
      <c r="F676" s="67"/>
    </row>
    <row r="677" spans="1:6" x14ac:dyDescent="0.3">
      <c r="A677" s="66" t="str">
        <f t="shared" si="12"/>
        <v>EastonSRX9DSX</v>
      </c>
      <c r="B677" t="s">
        <v>442</v>
      </c>
      <c r="C677" t="s">
        <v>2731</v>
      </c>
      <c r="E677" s="68"/>
      <c r="F677" s="67"/>
    </row>
    <row r="678" spans="1:6" x14ac:dyDescent="0.3">
      <c r="A678" s="66" t="str">
        <f t="shared" si="12"/>
        <v>EastonSRX9G</v>
      </c>
      <c r="B678" t="s">
        <v>442</v>
      </c>
      <c r="C678" t="s">
        <v>2732</v>
      </c>
      <c r="E678" s="68"/>
      <c r="F678" s="67"/>
    </row>
    <row r="679" spans="1:6" x14ac:dyDescent="0.3">
      <c r="A679" s="66" t="str">
        <f t="shared" si="12"/>
        <v>EastonSRX9USA</v>
      </c>
      <c r="B679" t="s">
        <v>442</v>
      </c>
      <c r="C679" t="s">
        <v>2733</v>
      </c>
      <c r="E679" s="68"/>
      <c r="F679" s="67"/>
    </row>
    <row r="680" spans="1:6" x14ac:dyDescent="0.3">
      <c r="A680" s="66" t="str">
        <f t="shared" si="12"/>
        <v>EastonSSR1</v>
      </c>
      <c r="B680" t="s">
        <v>442</v>
      </c>
      <c r="C680" t="s">
        <v>941</v>
      </c>
      <c r="D680" t="s">
        <v>942</v>
      </c>
      <c r="E680" s="68" t="s">
        <v>2503</v>
      </c>
      <c r="F680" s="67"/>
    </row>
    <row r="681" spans="1:6" x14ac:dyDescent="0.3">
      <c r="A681" s="66" t="str">
        <f t="shared" si="12"/>
        <v>EastonSSR1B</v>
      </c>
      <c r="B681" t="s">
        <v>442</v>
      </c>
      <c r="C681" t="s">
        <v>943</v>
      </c>
      <c r="D681" t="s">
        <v>944</v>
      </c>
      <c r="E681" s="68" t="s">
        <v>2503</v>
      </c>
      <c r="F681" s="67"/>
    </row>
    <row r="682" spans="1:6" x14ac:dyDescent="0.3">
      <c r="A682" s="66" t="str">
        <f t="shared" si="12"/>
        <v>EastonSSR2</v>
      </c>
      <c r="B682" t="s">
        <v>442</v>
      </c>
      <c r="C682" t="s">
        <v>945</v>
      </c>
      <c r="D682" t="s">
        <v>809</v>
      </c>
      <c r="E682" s="68" t="s">
        <v>2725</v>
      </c>
      <c r="F682" s="67"/>
    </row>
    <row r="683" spans="1:6" x14ac:dyDescent="0.3">
      <c r="A683" s="66" t="str">
        <f t="shared" si="12"/>
        <v>EastonSSR2B</v>
      </c>
      <c r="B683" t="s">
        <v>442</v>
      </c>
      <c r="C683" t="s">
        <v>946</v>
      </c>
      <c r="D683" t="s">
        <v>947</v>
      </c>
      <c r="E683" s="68" t="s">
        <v>2503</v>
      </c>
      <c r="F683" s="67"/>
    </row>
    <row r="684" spans="1:6" x14ac:dyDescent="0.3">
      <c r="A684" s="66" t="str">
        <f t="shared" si="12"/>
        <v>EastonSSR3B</v>
      </c>
      <c r="B684" t="s">
        <v>442</v>
      </c>
      <c r="C684" t="s">
        <v>948</v>
      </c>
      <c r="D684" t="s">
        <v>809</v>
      </c>
      <c r="E684" s="68" t="s">
        <v>2726</v>
      </c>
      <c r="F684" s="67"/>
    </row>
    <row r="685" spans="1:6" x14ac:dyDescent="0.3">
      <c r="A685" s="66" t="str">
        <f t="shared" si="12"/>
        <v>EastonSSR4</v>
      </c>
      <c r="B685" t="s">
        <v>442</v>
      </c>
      <c r="C685" t="s">
        <v>949</v>
      </c>
      <c r="D685" t="s">
        <v>809</v>
      </c>
      <c r="E685" s="68" t="s">
        <v>2659</v>
      </c>
      <c r="F685" s="67"/>
    </row>
    <row r="686" spans="1:6" x14ac:dyDescent="0.3">
      <c r="A686" s="66" t="str">
        <f t="shared" si="12"/>
        <v>EastonSSR4B</v>
      </c>
      <c r="B686" t="s">
        <v>442</v>
      </c>
      <c r="C686" t="s">
        <v>950</v>
      </c>
      <c r="D686" t="s">
        <v>809</v>
      </c>
      <c r="E686" s="68" t="s">
        <v>2725</v>
      </c>
      <c r="F686" s="67"/>
    </row>
    <row r="687" spans="1:6" x14ac:dyDescent="0.3">
      <c r="A687" s="66" t="str">
        <f t="shared" si="12"/>
        <v>EastonSST1</v>
      </c>
      <c r="B687" t="s">
        <v>442</v>
      </c>
      <c r="C687" t="s">
        <v>951</v>
      </c>
      <c r="D687" t="s">
        <v>809</v>
      </c>
      <c r="E687" s="68" t="s">
        <v>2734</v>
      </c>
      <c r="F687" s="67"/>
    </row>
    <row r="688" spans="1:6" x14ac:dyDescent="0.3">
      <c r="A688" s="66" t="str">
        <f t="shared" si="12"/>
        <v>EastonSST1B</v>
      </c>
      <c r="B688" t="s">
        <v>442</v>
      </c>
      <c r="C688" t="s">
        <v>952</v>
      </c>
      <c r="D688" t="s">
        <v>953</v>
      </c>
      <c r="E688" s="68" t="s">
        <v>2734</v>
      </c>
      <c r="F688" s="67"/>
    </row>
    <row r="689" spans="1:6" x14ac:dyDescent="0.3">
      <c r="A689" s="66" t="str">
        <f t="shared" si="12"/>
        <v>EastonSST3</v>
      </c>
      <c r="B689" t="s">
        <v>442</v>
      </c>
      <c r="C689" t="s">
        <v>954</v>
      </c>
      <c r="D689" t="s">
        <v>809</v>
      </c>
      <c r="E689" s="68" t="s">
        <v>2666</v>
      </c>
      <c r="F689" s="67"/>
    </row>
    <row r="690" spans="1:6" x14ac:dyDescent="0.3">
      <c r="A690" s="66" t="str">
        <f t="shared" si="12"/>
        <v>EastonSST3B</v>
      </c>
      <c r="B690" t="s">
        <v>442</v>
      </c>
      <c r="C690" t="s">
        <v>955</v>
      </c>
      <c r="D690" t="s">
        <v>809</v>
      </c>
      <c r="E690" s="68" t="s">
        <v>2666</v>
      </c>
      <c r="F690" s="67"/>
    </row>
    <row r="691" spans="1:6" x14ac:dyDescent="0.3">
      <c r="A691" s="66" t="str">
        <f t="shared" si="12"/>
        <v>EastonSST6</v>
      </c>
      <c r="B691" t="s">
        <v>442</v>
      </c>
      <c r="C691" t="s">
        <v>956</v>
      </c>
      <c r="D691" t="s">
        <v>957</v>
      </c>
      <c r="E691" s="68" t="s">
        <v>2667</v>
      </c>
      <c r="F691" s="67"/>
    </row>
    <row r="692" spans="1:6" x14ac:dyDescent="0.3">
      <c r="A692" s="66" t="str">
        <f t="shared" si="12"/>
        <v>EastonSST6B</v>
      </c>
      <c r="B692" t="s">
        <v>442</v>
      </c>
      <c r="C692" t="s">
        <v>958</v>
      </c>
      <c r="D692" t="s">
        <v>959</v>
      </c>
      <c r="E692" s="68" t="s">
        <v>2667</v>
      </c>
      <c r="F692" s="67"/>
    </row>
    <row r="693" spans="1:6" x14ac:dyDescent="0.3">
      <c r="A693" s="66" t="str">
        <f t="shared" si="12"/>
        <v>EastonSSV1</v>
      </c>
      <c r="B693" t="s">
        <v>442</v>
      </c>
      <c r="C693" t="s">
        <v>960</v>
      </c>
      <c r="D693" t="s">
        <v>961</v>
      </c>
      <c r="E693" s="68" t="s">
        <v>2676</v>
      </c>
      <c r="F693" s="67"/>
    </row>
    <row r="694" spans="1:6" x14ac:dyDescent="0.3">
      <c r="A694" s="66" t="str">
        <f t="shared" si="12"/>
        <v>EastonSSV1B</v>
      </c>
      <c r="B694" t="s">
        <v>442</v>
      </c>
      <c r="C694" t="s">
        <v>962</v>
      </c>
      <c r="D694" t="s">
        <v>963</v>
      </c>
      <c r="E694" s="68" t="s">
        <v>2676</v>
      </c>
      <c r="F694" s="67"/>
    </row>
    <row r="695" spans="1:6" x14ac:dyDescent="0.3">
      <c r="A695" s="66" t="str">
        <f t="shared" si="12"/>
        <v>EastonSSV2</v>
      </c>
      <c r="B695" t="s">
        <v>442</v>
      </c>
      <c r="C695" t="s">
        <v>964</v>
      </c>
      <c r="D695" t="s">
        <v>965</v>
      </c>
      <c r="E695" s="68" t="s">
        <v>2678</v>
      </c>
      <c r="F695" s="67"/>
    </row>
    <row r="696" spans="1:6" x14ac:dyDescent="0.3">
      <c r="A696" s="66" t="str">
        <f t="shared" si="12"/>
        <v>EastonSSV2B</v>
      </c>
      <c r="B696" t="s">
        <v>442</v>
      </c>
      <c r="C696" t="s">
        <v>966</v>
      </c>
      <c r="D696" t="s">
        <v>967</v>
      </c>
      <c r="E696" s="68" t="s">
        <v>2678</v>
      </c>
      <c r="F696" s="67"/>
    </row>
    <row r="697" spans="1:6" x14ac:dyDescent="0.3">
      <c r="A697" s="66" t="str">
        <f t="shared" si="12"/>
        <v>EastonST1-Z</v>
      </c>
      <c r="B697" t="s">
        <v>442</v>
      </c>
      <c r="C697" t="s">
        <v>2735</v>
      </c>
      <c r="E697" s="68"/>
      <c r="F697" s="67"/>
    </row>
    <row r="698" spans="1:6" x14ac:dyDescent="0.3">
      <c r="A698" s="66" t="str">
        <f t="shared" si="12"/>
        <v>EastonST10</v>
      </c>
      <c r="B698" t="s">
        <v>442</v>
      </c>
      <c r="C698" t="s">
        <v>968</v>
      </c>
      <c r="D698" t="s">
        <v>969</v>
      </c>
      <c r="E698" s="68" t="s">
        <v>2670</v>
      </c>
      <c r="F698" s="67"/>
    </row>
    <row r="699" spans="1:6" x14ac:dyDescent="0.3">
      <c r="A699" s="66" t="str">
        <f t="shared" si="12"/>
        <v>EastonST100ZB</v>
      </c>
      <c r="B699" t="s">
        <v>442</v>
      </c>
      <c r="C699" t="s">
        <v>970</v>
      </c>
      <c r="D699" t="s">
        <v>971</v>
      </c>
      <c r="E699" s="68" t="s">
        <v>2734</v>
      </c>
      <c r="F699" s="67"/>
    </row>
    <row r="700" spans="1:6" x14ac:dyDescent="0.3">
      <c r="A700" s="66" t="str">
        <f t="shared" si="12"/>
        <v>EastonST110B</v>
      </c>
      <c r="B700" t="s">
        <v>442</v>
      </c>
      <c r="C700" t="s">
        <v>972</v>
      </c>
      <c r="D700" t="s">
        <v>973</v>
      </c>
      <c r="E700" s="68" t="s">
        <v>2734</v>
      </c>
      <c r="F700" s="67"/>
    </row>
    <row r="701" spans="1:6" x14ac:dyDescent="0.3">
      <c r="A701" s="66" t="str">
        <f t="shared" si="12"/>
        <v>EastonST115</v>
      </c>
      <c r="B701" t="s">
        <v>442</v>
      </c>
      <c r="C701" t="s">
        <v>974</v>
      </c>
      <c r="D701" t="s">
        <v>975</v>
      </c>
      <c r="E701" s="68" t="s">
        <v>2734</v>
      </c>
      <c r="F701" s="67"/>
    </row>
    <row r="702" spans="1:6" x14ac:dyDescent="0.3">
      <c r="A702" s="66" t="str">
        <f t="shared" si="12"/>
        <v>EastonST200B</v>
      </c>
      <c r="B702" t="s">
        <v>442</v>
      </c>
      <c r="C702" t="s">
        <v>976</v>
      </c>
      <c r="D702" t="s">
        <v>977</v>
      </c>
      <c r="E702" s="68" t="s">
        <v>2736</v>
      </c>
      <c r="F702" s="67"/>
    </row>
    <row r="703" spans="1:6" x14ac:dyDescent="0.3">
      <c r="A703" s="66" t="str">
        <f t="shared" si="12"/>
        <v>EastonST250B</v>
      </c>
      <c r="B703" t="s">
        <v>442</v>
      </c>
      <c r="C703" t="s">
        <v>978</v>
      </c>
      <c r="D703" t="s">
        <v>979</v>
      </c>
      <c r="E703" s="68" t="s">
        <v>2667</v>
      </c>
      <c r="F703" s="67"/>
    </row>
    <row r="704" spans="1:6" x14ac:dyDescent="0.3">
      <c r="A704" s="66" t="str">
        <f t="shared" si="12"/>
        <v>EastonST260</v>
      </c>
      <c r="B704" t="s">
        <v>442</v>
      </c>
      <c r="C704" t="s">
        <v>980</v>
      </c>
      <c r="D704" t="s">
        <v>981</v>
      </c>
      <c r="E704" s="68" t="s">
        <v>2661</v>
      </c>
      <c r="F704" s="67"/>
    </row>
    <row r="705" spans="1:6" x14ac:dyDescent="0.3">
      <c r="A705" s="66" t="str">
        <f t="shared" si="12"/>
        <v>EastonST260B</v>
      </c>
      <c r="B705" t="s">
        <v>442</v>
      </c>
      <c r="C705" t="s">
        <v>982</v>
      </c>
      <c r="D705" t="s">
        <v>981</v>
      </c>
      <c r="E705" s="68" t="s">
        <v>2661</v>
      </c>
      <c r="F705" s="67"/>
    </row>
    <row r="706" spans="1:6" x14ac:dyDescent="0.3">
      <c r="A706" s="66" t="str">
        <f t="shared" si="12"/>
        <v>EastonST300</v>
      </c>
      <c r="B706" t="s">
        <v>442</v>
      </c>
      <c r="C706" t="s">
        <v>983</v>
      </c>
      <c r="D706" t="s">
        <v>984</v>
      </c>
      <c r="E706" s="68" t="s">
        <v>2667</v>
      </c>
      <c r="F706" s="67"/>
    </row>
    <row r="707" spans="1:6" x14ac:dyDescent="0.3">
      <c r="A707" s="66" t="str">
        <f t="shared" si="12"/>
        <v>EastonST5-Z</v>
      </c>
      <c r="B707" t="s">
        <v>442</v>
      </c>
      <c r="C707" t="s">
        <v>2737</v>
      </c>
      <c r="E707" s="68"/>
      <c r="F707" s="67"/>
    </row>
    <row r="708" spans="1:6" x14ac:dyDescent="0.3">
      <c r="A708" s="66" t="str">
        <f t="shared" si="12"/>
        <v>EastonST5-ZB</v>
      </c>
      <c r="B708" t="s">
        <v>442</v>
      </c>
      <c r="C708" t="s">
        <v>2738</v>
      </c>
      <c r="E708" s="68"/>
      <c r="F708" s="67"/>
    </row>
    <row r="709" spans="1:6" x14ac:dyDescent="0.3">
      <c r="A709" s="66" t="str">
        <f t="shared" si="12"/>
        <v>EastonST6B</v>
      </c>
      <c r="B709" t="s">
        <v>442</v>
      </c>
      <c r="C709" t="s">
        <v>2739</v>
      </c>
      <c r="E709" s="68"/>
      <c r="F709" s="67"/>
    </row>
    <row r="710" spans="1:6" x14ac:dyDescent="0.3">
      <c r="A710" s="66" t="str">
        <f t="shared" si="12"/>
        <v>EastonST7-Z</v>
      </c>
      <c r="B710" t="s">
        <v>442</v>
      </c>
      <c r="C710" t="s">
        <v>985</v>
      </c>
      <c r="D710" t="s">
        <v>986</v>
      </c>
      <c r="E710" s="68" t="s">
        <v>2740</v>
      </c>
      <c r="F710" s="67"/>
    </row>
    <row r="711" spans="1:6" x14ac:dyDescent="0.3">
      <c r="A711" s="66" t="str">
        <f t="shared" si="12"/>
        <v>EastonST7-ZB</v>
      </c>
      <c r="B711" t="s">
        <v>442</v>
      </c>
      <c r="C711" t="s">
        <v>987</v>
      </c>
      <c r="D711" t="s">
        <v>986</v>
      </c>
      <c r="E711" s="68" t="s">
        <v>2740</v>
      </c>
      <c r="F711" s="67"/>
    </row>
    <row r="712" spans="1:6" x14ac:dyDescent="0.3">
      <c r="A712" s="66" t="str">
        <f t="shared" ref="A712:A775" si="13">TRIM(CONCATENATE(B712,C712))</f>
        <v>EastonST8Z</v>
      </c>
      <c r="B712" t="s">
        <v>442</v>
      </c>
      <c r="C712" t="s">
        <v>988</v>
      </c>
      <c r="D712" t="s">
        <v>989</v>
      </c>
      <c r="E712" s="68" t="s">
        <v>2670</v>
      </c>
      <c r="F712" s="67"/>
    </row>
    <row r="713" spans="1:6" x14ac:dyDescent="0.3">
      <c r="A713" s="66" t="str">
        <f t="shared" si="13"/>
        <v>EastonST8ZB</v>
      </c>
      <c r="B713" t="s">
        <v>442</v>
      </c>
      <c r="C713" t="s">
        <v>990</v>
      </c>
      <c r="D713" t="s">
        <v>989</v>
      </c>
      <c r="E713" s="68" t="s">
        <v>2670</v>
      </c>
      <c r="F713" s="67"/>
    </row>
    <row r="714" spans="1:6" x14ac:dyDescent="0.3">
      <c r="A714" s="66" t="str">
        <f t="shared" si="13"/>
        <v>EastonSTS2</v>
      </c>
      <c r="B714" t="s">
        <v>442</v>
      </c>
      <c r="C714" t="s">
        <v>2741</v>
      </c>
      <c r="E714" s="68"/>
      <c r="F714" s="67"/>
    </row>
    <row r="715" spans="1:6" x14ac:dyDescent="0.3">
      <c r="A715" s="66" t="str">
        <f t="shared" si="13"/>
        <v>EastonSTS3</v>
      </c>
      <c r="B715" t="s">
        <v>442</v>
      </c>
      <c r="C715" t="s">
        <v>2742</v>
      </c>
      <c r="E715" s="68"/>
      <c r="F715" s="67"/>
    </row>
    <row r="716" spans="1:6" x14ac:dyDescent="0.3">
      <c r="A716" s="66" t="str">
        <f t="shared" si="13"/>
        <v>EastonSTS4</v>
      </c>
      <c r="B716" t="s">
        <v>442</v>
      </c>
      <c r="C716" t="s">
        <v>991</v>
      </c>
      <c r="D716" t="s">
        <v>2743</v>
      </c>
      <c r="E716" s="68"/>
      <c r="F716" s="67"/>
    </row>
    <row r="717" spans="1:6" x14ac:dyDescent="0.3">
      <c r="A717" s="66" t="str">
        <f t="shared" si="13"/>
        <v>EastonSTS5B</v>
      </c>
      <c r="B717" t="s">
        <v>442</v>
      </c>
      <c r="C717" t="s">
        <v>992</v>
      </c>
      <c r="D717" t="s">
        <v>993</v>
      </c>
      <c r="E717" s="68" t="s">
        <v>2670</v>
      </c>
      <c r="F717" s="67"/>
    </row>
    <row r="718" spans="1:6" x14ac:dyDescent="0.3">
      <c r="A718" s="66" t="str">
        <f t="shared" si="13"/>
        <v>EastonSTS6</v>
      </c>
      <c r="B718" t="s">
        <v>442</v>
      </c>
      <c r="C718" t="s">
        <v>994</v>
      </c>
      <c r="D718" t="s">
        <v>995</v>
      </c>
      <c r="E718" s="68" t="s">
        <v>2670</v>
      </c>
      <c r="F718" s="67"/>
    </row>
    <row r="719" spans="1:6" x14ac:dyDescent="0.3">
      <c r="A719" s="66" t="str">
        <f t="shared" si="13"/>
        <v>EastonSTS7B</v>
      </c>
      <c r="B719" t="s">
        <v>442</v>
      </c>
      <c r="C719" t="s">
        <v>996</v>
      </c>
      <c r="E719" s="68" t="s">
        <v>2744</v>
      </c>
      <c r="F719" s="67"/>
    </row>
    <row r="720" spans="1:6" x14ac:dyDescent="0.3">
      <c r="A720" s="66" t="str">
        <f t="shared" si="13"/>
        <v>EastonSTX1</v>
      </c>
      <c r="B720" t="s">
        <v>442</v>
      </c>
      <c r="C720" t="s">
        <v>2745</v>
      </c>
      <c r="E720" s="68"/>
      <c r="F720" s="67"/>
    </row>
    <row r="721" spans="1:6" x14ac:dyDescent="0.3">
      <c r="A721" s="66" t="str">
        <f t="shared" si="13"/>
        <v>EastonSV1</v>
      </c>
      <c r="B721" t="s">
        <v>442</v>
      </c>
      <c r="C721" t="s">
        <v>997</v>
      </c>
      <c r="D721" t="s">
        <v>998</v>
      </c>
      <c r="E721" s="68" t="s">
        <v>2676</v>
      </c>
      <c r="F721" s="67"/>
    </row>
    <row r="722" spans="1:6" x14ac:dyDescent="0.3">
      <c r="A722" s="66" t="str">
        <f t="shared" si="13"/>
        <v>EastonSV1B</v>
      </c>
      <c r="B722" t="s">
        <v>442</v>
      </c>
      <c r="C722" t="s">
        <v>999</v>
      </c>
      <c r="D722" t="s">
        <v>1000</v>
      </c>
      <c r="E722" s="68" t="s">
        <v>2676</v>
      </c>
      <c r="F722" s="67"/>
    </row>
    <row r="723" spans="1:6" x14ac:dyDescent="0.3">
      <c r="A723" s="66" t="str">
        <f t="shared" si="13"/>
        <v>EastonSV2</v>
      </c>
      <c r="B723" t="s">
        <v>442</v>
      </c>
      <c r="C723" t="s">
        <v>1001</v>
      </c>
      <c r="D723" t="s">
        <v>1002</v>
      </c>
      <c r="E723" s="68" t="s">
        <v>2678</v>
      </c>
      <c r="F723" s="67"/>
    </row>
    <row r="724" spans="1:6" x14ac:dyDescent="0.3">
      <c r="A724" s="66" t="str">
        <f t="shared" si="13"/>
        <v>EastonSV2B</v>
      </c>
      <c r="B724" t="s">
        <v>442</v>
      </c>
      <c r="C724" t="s">
        <v>1003</v>
      </c>
      <c r="D724" t="s">
        <v>1004</v>
      </c>
      <c r="E724" s="68" t="s">
        <v>2678</v>
      </c>
      <c r="F724" s="67"/>
    </row>
    <row r="725" spans="1:6" x14ac:dyDescent="0.3">
      <c r="A725" s="66" t="str">
        <f t="shared" si="13"/>
        <v>EastonSV3</v>
      </c>
      <c r="B725" t="s">
        <v>442</v>
      </c>
      <c r="C725" t="s">
        <v>1005</v>
      </c>
      <c r="D725" t="s">
        <v>626</v>
      </c>
      <c r="E725" s="68" t="s">
        <v>2677</v>
      </c>
      <c r="F725" s="67"/>
    </row>
    <row r="726" spans="1:6" x14ac:dyDescent="0.3">
      <c r="A726" s="66" t="str">
        <f t="shared" si="13"/>
        <v>EastonSX30</v>
      </c>
      <c r="B726" t="s">
        <v>442</v>
      </c>
      <c r="C726" t="s">
        <v>2746</v>
      </c>
      <c r="E726" s="68"/>
      <c r="F726" s="67"/>
    </row>
    <row r="727" spans="1:6" x14ac:dyDescent="0.3">
      <c r="A727" s="66" t="str">
        <f t="shared" si="13"/>
        <v>EastonSX40</v>
      </c>
      <c r="B727" t="s">
        <v>442</v>
      </c>
      <c r="C727" t="s">
        <v>2747</v>
      </c>
      <c r="E727" s="68"/>
      <c r="F727" s="67"/>
    </row>
    <row r="728" spans="1:6" x14ac:dyDescent="0.3">
      <c r="A728" s="66" t="str">
        <f t="shared" si="13"/>
        <v>EastonSX45BP</v>
      </c>
      <c r="B728" t="s">
        <v>442</v>
      </c>
      <c r="C728" t="s">
        <v>1006</v>
      </c>
      <c r="D728" t="s">
        <v>1007</v>
      </c>
      <c r="E728" s="68" t="s">
        <v>2661</v>
      </c>
      <c r="F728" s="67"/>
    </row>
    <row r="729" spans="1:6" x14ac:dyDescent="0.3">
      <c r="A729" s="66" t="str">
        <f t="shared" si="13"/>
        <v>EastonSX50</v>
      </c>
      <c r="B729" t="s">
        <v>442</v>
      </c>
      <c r="C729" t="s">
        <v>1008</v>
      </c>
      <c r="D729" t="s">
        <v>766</v>
      </c>
      <c r="E729" s="68" t="s">
        <v>2675</v>
      </c>
      <c r="F729" s="67"/>
    </row>
    <row r="730" spans="1:6" x14ac:dyDescent="0.3">
      <c r="A730" s="66" t="str">
        <f t="shared" si="13"/>
        <v>EastonSX51B</v>
      </c>
      <c r="B730" t="s">
        <v>442</v>
      </c>
      <c r="C730" t="s">
        <v>1009</v>
      </c>
      <c r="D730" t="s">
        <v>766</v>
      </c>
      <c r="E730" s="68" t="s">
        <v>2666</v>
      </c>
      <c r="F730" s="67"/>
    </row>
    <row r="731" spans="1:6" x14ac:dyDescent="0.3">
      <c r="A731" s="66" t="str">
        <f t="shared" si="13"/>
        <v>EastonSX60</v>
      </c>
      <c r="B731" t="s">
        <v>442</v>
      </c>
      <c r="C731" t="s">
        <v>1010</v>
      </c>
      <c r="D731" t="s">
        <v>766</v>
      </c>
      <c r="E731" s="68" t="s">
        <v>2667</v>
      </c>
      <c r="F731" s="67"/>
    </row>
    <row r="732" spans="1:6" x14ac:dyDescent="0.3">
      <c r="A732" s="66" t="str">
        <f t="shared" si="13"/>
        <v>EastonSX60B</v>
      </c>
      <c r="B732" t="s">
        <v>442</v>
      </c>
      <c r="C732" t="s">
        <v>1011</v>
      </c>
      <c r="D732" t="s">
        <v>766</v>
      </c>
      <c r="E732" s="68" t="s">
        <v>2667</v>
      </c>
      <c r="F732" s="67"/>
    </row>
    <row r="733" spans="1:6" x14ac:dyDescent="0.3">
      <c r="A733" s="66" t="str">
        <f t="shared" si="13"/>
        <v>EastonSX65B</v>
      </c>
      <c r="B733" t="s">
        <v>442</v>
      </c>
      <c r="C733" t="s">
        <v>1012</v>
      </c>
      <c r="D733" t="s">
        <v>1013</v>
      </c>
      <c r="E733" s="68" t="s">
        <v>2676</v>
      </c>
      <c r="F733" s="67"/>
    </row>
    <row r="734" spans="1:6" x14ac:dyDescent="0.3">
      <c r="A734" s="66" t="str">
        <f t="shared" si="13"/>
        <v>EastonSX66B</v>
      </c>
      <c r="B734" t="s">
        <v>442</v>
      </c>
      <c r="C734" t="s">
        <v>1014</v>
      </c>
      <c r="D734" t="s">
        <v>1015</v>
      </c>
      <c r="E734" s="68" t="s">
        <v>2678</v>
      </c>
      <c r="F734" s="67"/>
    </row>
    <row r="735" spans="1:6" x14ac:dyDescent="0.3">
      <c r="A735" s="66" t="str">
        <f t="shared" si="13"/>
        <v>EastonSX67B</v>
      </c>
      <c r="B735" t="s">
        <v>442</v>
      </c>
      <c r="C735" t="s">
        <v>1016</v>
      </c>
      <c r="D735" t="s">
        <v>1015</v>
      </c>
      <c r="E735" s="68" t="s">
        <v>2679</v>
      </c>
      <c r="F735" s="67"/>
    </row>
    <row r="736" spans="1:6" x14ac:dyDescent="0.3">
      <c r="A736" s="66" t="str">
        <f t="shared" si="13"/>
        <v>EastonSX70</v>
      </c>
      <c r="B736" t="s">
        <v>442</v>
      </c>
      <c r="C736" t="s">
        <v>1017</v>
      </c>
      <c r="D736" t="s">
        <v>766</v>
      </c>
      <c r="E736" s="68" t="s">
        <v>2676</v>
      </c>
      <c r="F736" s="67"/>
    </row>
    <row r="737" spans="1:6" x14ac:dyDescent="0.3">
      <c r="A737" s="66" t="str">
        <f t="shared" si="13"/>
        <v>EastonSX70B</v>
      </c>
      <c r="B737" t="s">
        <v>442</v>
      </c>
      <c r="C737" t="s">
        <v>1018</v>
      </c>
      <c r="D737" t="s">
        <v>1019</v>
      </c>
      <c r="E737" s="68" t="s">
        <v>2676</v>
      </c>
      <c r="F737" s="67"/>
    </row>
    <row r="738" spans="1:6" x14ac:dyDescent="0.3">
      <c r="A738" s="66" t="str">
        <f t="shared" si="13"/>
        <v>EastonSX71</v>
      </c>
      <c r="B738" t="s">
        <v>442</v>
      </c>
      <c r="C738" t="s">
        <v>1020</v>
      </c>
      <c r="D738" t="s">
        <v>766</v>
      </c>
      <c r="E738" s="68" t="s">
        <v>2677</v>
      </c>
      <c r="F738" s="67"/>
    </row>
    <row r="739" spans="1:6" x14ac:dyDescent="0.3">
      <c r="A739" s="66" t="str">
        <f t="shared" si="13"/>
        <v>EastonSX72</v>
      </c>
      <c r="B739" t="s">
        <v>442</v>
      </c>
      <c r="C739" t="s">
        <v>1021</v>
      </c>
      <c r="D739" t="s">
        <v>766</v>
      </c>
      <c r="E739" s="68" t="s">
        <v>2679</v>
      </c>
      <c r="F739" s="67"/>
    </row>
    <row r="740" spans="1:6" x14ac:dyDescent="0.3">
      <c r="A740" s="66" t="str">
        <f t="shared" si="13"/>
        <v>EastonSX75</v>
      </c>
      <c r="B740" t="s">
        <v>442</v>
      </c>
      <c r="C740" t="s">
        <v>1022</v>
      </c>
      <c r="D740" t="s">
        <v>1023</v>
      </c>
      <c r="E740" s="68" t="s">
        <v>2660</v>
      </c>
      <c r="F740" s="67"/>
    </row>
    <row r="741" spans="1:6" x14ac:dyDescent="0.3">
      <c r="A741" s="66" t="str">
        <f t="shared" si="13"/>
        <v>EastonSX80B</v>
      </c>
      <c r="B741" t="s">
        <v>442</v>
      </c>
      <c r="C741" t="s">
        <v>1024</v>
      </c>
      <c r="D741" t="s">
        <v>1019</v>
      </c>
      <c r="E741" s="68" t="s">
        <v>2678</v>
      </c>
      <c r="F741" s="67"/>
    </row>
    <row r="742" spans="1:6" x14ac:dyDescent="0.3">
      <c r="A742" s="66" t="str">
        <f t="shared" si="13"/>
        <v>EastonSX81B</v>
      </c>
      <c r="B742" t="s">
        <v>442</v>
      </c>
      <c r="C742" t="s">
        <v>1025</v>
      </c>
      <c r="D742" t="s">
        <v>1019</v>
      </c>
      <c r="E742" s="68" t="s">
        <v>2677</v>
      </c>
      <c r="F742" s="67"/>
    </row>
    <row r="743" spans="1:6" x14ac:dyDescent="0.3">
      <c r="A743" s="66" t="str">
        <f t="shared" si="13"/>
        <v>EastonSX82B</v>
      </c>
      <c r="B743" t="s">
        <v>442</v>
      </c>
      <c r="C743" t="s">
        <v>1026</v>
      </c>
      <c r="D743" t="s">
        <v>1027</v>
      </c>
      <c r="E743" s="68" t="s">
        <v>2679</v>
      </c>
      <c r="F743" s="67"/>
    </row>
    <row r="744" spans="1:6" x14ac:dyDescent="0.3">
      <c r="A744" s="66" t="str">
        <f t="shared" si="13"/>
        <v>EastonSX95</v>
      </c>
      <c r="B744" t="s">
        <v>442</v>
      </c>
      <c r="C744" t="s">
        <v>2748</v>
      </c>
      <c r="E744" s="68"/>
      <c r="F744" s="67"/>
    </row>
    <row r="745" spans="1:6" x14ac:dyDescent="0.3">
      <c r="A745" s="66" t="str">
        <f t="shared" si="13"/>
        <v>EastonSZ1-C</v>
      </c>
      <c r="B745" t="s">
        <v>442</v>
      </c>
      <c r="C745" t="s">
        <v>2749</v>
      </c>
      <c r="E745" s="68"/>
      <c r="F745" s="67"/>
    </row>
    <row r="746" spans="1:6" x14ac:dyDescent="0.3">
      <c r="A746" s="66" t="str">
        <f t="shared" si="13"/>
        <v>EastonSZ100B</v>
      </c>
      <c r="B746" t="s">
        <v>442</v>
      </c>
      <c r="C746" t="s">
        <v>1028</v>
      </c>
      <c r="D746" t="s">
        <v>900</v>
      </c>
      <c r="E746" s="68" t="s">
        <v>2666</v>
      </c>
      <c r="F746" s="67"/>
    </row>
    <row r="747" spans="1:6" x14ac:dyDescent="0.3">
      <c r="A747" s="66" t="str">
        <f t="shared" si="13"/>
        <v>EastonSZ110B</v>
      </c>
      <c r="B747" t="s">
        <v>442</v>
      </c>
      <c r="C747" t="s">
        <v>1029</v>
      </c>
      <c r="D747" t="s">
        <v>1030</v>
      </c>
      <c r="E747" s="68" t="s">
        <v>2661</v>
      </c>
      <c r="F747" s="67"/>
    </row>
    <row r="748" spans="1:6" x14ac:dyDescent="0.3">
      <c r="A748" s="66" t="str">
        <f t="shared" si="13"/>
        <v>EastonSZ111</v>
      </c>
      <c r="B748" t="s">
        <v>442</v>
      </c>
      <c r="C748" t="s">
        <v>1031</v>
      </c>
      <c r="D748" t="s">
        <v>1032</v>
      </c>
      <c r="E748" s="68" t="s">
        <v>2660</v>
      </c>
      <c r="F748" s="67"/>
    </row>
    <row r="749" spans="1:6" x14ac:dyDescent="0.3">
      <c r="A749" s="66" t="str">
        <f t="shared" si="13"/>
        <v>EastonSZ5-Z</v>
      </c>
      <c r="B749" t="s">
        <v>442</v>
      </c>
      <c r="C749" t="s">
        <v>2750</v>
      </c>
      <c r="E749" s="68"/>
      <c r="F749" s="67"/>
    </row>
    <row r="750" spans="1:6" x14ac:dyDescent="0.3">
      <c r="A750" s="66" t="str">
        <f t="shared" si="13"/>
        <v>EastonSZ6-T</v>
      </c>
      <c r="B750" t="s">
        <v>442</v>
      </c>
      <c r="C750" t="s">
        <v>2751</v>
      </c>
      <c r="E750" s="68"/>
      <c r="F750" s="67"/>
    </row>
    <row r="751" spans="1:6" x14ac:dyDescent="0.3">
      <c r="A751" s="66" t="str">
        <f t="shared" si="13"/>
        <v>EastonSZ70-Z</v>
      </c>
      <c r="B751" t="s">
        <v>442</v>
      </c>
      <c r="C751" t="s">
        <v>2752</v>
      </c>
      <c r="E751" s="68"/>
      <c r="F751" s="67"/>
    </row>
    <row r="752" spans="1:6" x14ac:dyDescent="0.3">
      <c r="A752" s="66" t="str">
        <f t="shared" si="13"/>
        <v>EastonSZ70-ZB</v>
      </c>
      <c r="B752" t="s">
        <v>442</v>
      </c>
      <c r="C752" t="s">
        <v>2753</v>
      </c>
      <c r="E752" s="68"/>
      <c r="F752" s="67"/>
    </row>
    <row r="753" spans="1:6" x14ac:dyDescent="0.3">
      <c r="A753" s="66" t="str">
        <f t="shared" si="13"/>
        <v>EastonSZ700</v>
      </c>
      <c r="B753" t="s">
        <v>442</v>
      </c>
      <c r="C753" t="s">
        <v>1033</v>
      </c>
      <c r="D753" t="s">
        <v>1034</v>
      </c>
      <c r="E753" s="68" t="s">
        <v>2670</v>
      </c>
      <c r="F753" s="67"/>
    </row>
    <row r="754" spans="1:6" x14ac:dyDescent="0.3">
      <c r="A754" s="66" t="str">
        <f t="shared" si="13"/>
        <v>EastonSZ700B</v>
      </c>
      <c r="B754" t="s">
        <v>442</v>
      </c>
      <c r="C754" t="s">
        <v>1035</v>
      </c>
      <c r="D754" t="s">
        <v>1034</v>
      </c>
      <c r="E754" s="68" t="s">
        <v>2670</v>
      </c>
      <c r="F754" s="67"/>
    </row>
    <row r="755" spans="1:6" x14ac:dyDescent="0.3">
      <c r="A755" s="66" t="str">
        <f t="shared" si="13"/>
        <v>EastonSZ71-Z</v>
      </c>
      <c r="B755" t="s">
        <v>442</v>
      </c>
      <c r="C755" t="s">
        <v>1036</v>
      </c>
      <c r="D755" t="s">
        <v>1037</v>
      </c>
      <c r="E755" s="68" t="s">
        <v>2740</v>
      </c>
      <c r="F755" s="67"/>
    </row>
    <row r="756" spans="1:6" x14ac:dyDescent="0.3">
      <c r="A756" s="66" t="str">
        <f t="shared" si="13"/>
        <v>EastonSZ71-ZB</v>
      </c>
      <c r="B756" t="s">
        <v>442</v>
      </c>
      <c r="C756" t="s">
        <v>1038</v>
      </c>
      <c r="D756" t="s">
        <v>1037</v>
      </c>
      <c r="E756" s="68" t="s">
        <v>2740</v>
      </c>
      <c r="F756" s="67"/>
    </row>
    <row r="757" spans="1:6" x14ac:dyDescent="0.3">
      <c r="A757" s="66" t="str">
        <f t="shared" si="13"/>
        <v>EastonSZ73-ZB</v>
      </c>
      <c r="B757" t="s">
        <v>442</v>
      </c>
      <c r="C757" t="s">
        <v>1039</v>
      </c>
      <c r="D757" t="s">
        <v>1037</v>
      </c>
      <c r="E757" s="68" t="s">
        <v>2670</v>
      </c>
      <c r="F757" s="67"/>
    </row>
    <row r="758" spans="1:6" x14ac:dyDescent="0.3">
      <c r="A758" s="66" t="str">
        <f t="shared" si="13"/>
        <v>EastonSZ77</v>
      </c>
      <c r="B758" t="s">
        <v>442</v>
      </c>
      <c r="C758" t="s">
        <v>2754</v>
      </c>
      <c r="E758" s="68"/>
      <c r="F758" s="67"/>
    </row>
    <row r="759" spans="1:6" x14ac:dyDescent="0.3">
      <c r="A759" s="66" t="str">
        <f t="shared" si="13"/>
        <v>EastonSZ77B</v>
      </c>
      <c r="B759" t="s">
        <v>442</v>
      </c>
      <c r="C759" t="s">
        <v>1040</v>
      </c>
      <c r="D759" t="s">
        <v>1034</v>
      </c>
      <c r="E759" s="68"/>
      <c r="F759" s="67"/>
    </row>
    <row r="760" spans="1:6" x14ac:dyDescent="0.3">
      <c r="A760" s="66" t="str">
        <f t="shared" si="13"/>
        <v>EastonSZ800B</v>
      </c>
      <c r="B760" t="s">
        <v>442</v>
      </c>
      <c r="C760" t="s">
        <v>1041</v>
      </c>
      <c r="D760" t="s">
        <v>1042</v>
      </c>
      <c r="E760" s="68" t="s">
        <v>2670</v>
      </c>
      <c r="F760" s="67"/>
    </row>
    <row r="761" spans="1:6" x14ac:dyDescent="0.3">
      <c r="A761" s="66" t="str">
        <f t="shared" si="13"/>
        <v>EastonSZ810</v>
      </c>
      <c r="B761" t="s">
        <v>442</v>
      </c>
      <c r="C761" t="s">
        <v>1043</v>
      </c>
      <c r="D761" t="s">
        <v>1044</v>
      </c>
      <c r="E761" s="68" t="s">
        <v>2675</v>
      </c>
      <c r="F761" s="67"/>
    </row>
    <row r="762" spans="1:6" x14ac:dyDescent="0.3">
      <c r="A762" s="66" t="str">
        <f t="shared" si="13"/>
        <v>EastonSZ810B</v>
      </c>
      <c r="B762" t="s">
        <v>442</v>
      </c>
      <c r="C762" t="s">
        <v>1045</v>
      </c>
      <c r="D762" t="s">
        <v>1044</v>
      </c>
      <c r="E762" s="68" t="s">
        <v>2675</v>
      </c>
      <c r="F762" s="67"/>
    </row>
    <row r="763" spans="1:6" x14ac:dyDescent="0.3">
      <c r="A763" s="66" t="str">
        <f t="shared" si="13"/>
        <v>EastonSZ87</v>
      </c>
      <c r="B763" t="s">
        <v>442</v>
      </c>
      <c r="C763" t="s">
        <v>1046</v>
      </c>
      <c r="D763" t="s">
        <v>1034</v>
      </c>
      <c r="E763" s="68" t="s">
        <v>2740</v>
      </c>
      <c r="F763" s="67"/>
    </row>
    <row r="764" spans="1:6" x14ac:dyDescent="0.3">
      <c r="A764" s="66" t="str">
        <f t="shared" si="13"/>
        <v>EastonSZ87B</v>
      </c>
      <c r="B764" t="s">
        <v>442</v>
      </c>
      <c r="C764" t="s">
        <v>1047</v>
      </c>
      <c r="D764" t="s">
        <v>1034</v>
      </c>
      <c r="E764" s="68" t="s">
        <v>2740</v>
      </c>
      <c r="F764" s="67"/>
    </row>
    <row r="765" spans="1:6" x14ac:dyDescent="0.3">
      <c r="A765" s="66" t="str">
        <f t="shared" si="13"/>
        <v>EastonSZ900</v>
      </c>
      <c r="B765" t="s">
        <v>442</v>
      </c>
      <c r="C765" t="s">
        <v>1048</v>
      </c>
      <c r="D765" t="s">
        <v>1044</v>
      </c>
      <c r="E765" s="68" t="s">
        <v>2666</v>
      </c>
      <c r="F765" s="67"/>
    </row>
    <row r="766" spans="1:6" x14ac:dyDescent="0.3">
      <c r="A766" s="66" t="str">
        <f t="shared" si="13"/>
        <v>EastonSZ900B</v>
      </c>
      <c r="B766" t="s">
        <v>442</v>
      </c>
      <c r="C766" t="s">
        <v>1049</v>
      </c>
      <c r="D766" t="s">
        <v>1044</v>
      </c>
      <c r="E766" s="68" t="s">
        <v>2755</v>
      </c>
      <c r="F766" s="67"/>
    </row>
    <row r="767" spans="1:6" x14ac:dyDescent="0.3">
      <c r="A767" s="66" t="str">
        <f t="shared" si="13"/>
        <v>EastonSZ910B</v>
      </c>
      <c r="B767" t="s">
        <v>442</v>
      </c>
      <c r="C767" t="s">
        <v>1050</v>
      </c>
      <c r="D767" t="s">
        <v>1044</v>
      </c>
      <c r="E767" s="68" t="s">
        <v>2667</v>
      </c>
      <c r="F767" s="67"/>
    </row>
    <row r="768" spans="1:6" x14ac:dyDescent="0.3">
      <c r="A768" s="66" t="str">
        <f t="shared" si="13"/>
        <v>EastonX9BC</v>
      </c>
      <c r="B768" t="s">
        <v>442</v>
      </c>
      <c r="C768" t="s">
        <v>2756</v>
      </c>
      <c r="E768" s="68"/>
      <c r="F768" s="67"/>
    </row>
    <row r="769" spans="1:7" x14ac:dyDescent="0.3">
      <c r="A769" s="66" t="str">
        <f t="shared" si="13"/>
        <v>EastonW1PWCS</v>
      </c>
      <c r="B769" t="s">
        <v>442</v>
      </c>
      <c r="C769" t="s">
        <v>2757</v>
      </c>
      <c r="D769" t="s">
        <v>1990</v>
      </c>
      <c r="E769" s="68" t="s">
        <v>2644</v>
      </c>
      <c r="F769" s="67"/>
    </row>
    <row r="770" spans="1:7" x14ac:dyDescent="0.3">
      <c r="A770" s="66" t="str">
        <f t="shared" si="13"/>
        <v>SUNCOASTSBASAE</v>
      </c>
      <c r="B770" t="s">
        <v>2466</v>
      </c>
      <c r="C770" t="s">
        <v>2758</v>
      </c>
      <c r="D770" t="s">
        <v>2759</v>
      </c>
      <c r="E770" s="68" t="s">
        <v>2760</v>
      </c>
      <c r="F770" s="67"/>
    </row>
    <row r="771" spans="1:7" x14ac:dyDescent="0.3">
      <c r="A771" s="66" t="str">
        <f t="shared" si="13"/>
        <v>SUNCOASTSBASAB</v>
      </c>
      <c r="B771" t="s">
        <v>2466</v>
      </c>
      <c r="C771" t="s">
        <v>2761</v>
      </c>
      <c r="D771" t="s">
        <v>2759</v>
      </c>
      <c r="E771" s="68" t="s">
        <v>2760</v>
      </c>
      <c r="F771" s="67"/>
    </row>
    <row r="772" spans="1:7" x14ac:dyDescent="0.3">
      <c r="A772" s="66" t="str">
        <f t="shared" si="13"/>
        <v>SUNCOASTSB2ASE</v>
      </c>
      <c r="B772" t="s">
        <v>2466</v>
      </c>
      <c r="C772" t="s">
        <v>2762</v>
      </c>
      <c r="D772" t="s">
        <v>2759</v>
      </c>
      <c r="E772" s="68" t="s">
        <v>2760</v>
      </c>
      <c r="F772" s="67"/>
    </row>
    <row r="773" spans="1:7" x14ac:dyDescent="0.3">
      <c r="A773" s="66" t="str">
        <f t="shared" si="13"/>
        <v>SUNCOASTSB2ASB</v>
      </c>
      <c r="B773" t="s">
        <v>2466</v>
      </c>
      <c r="C773" t="s">
        <v>2763</v>
      </c>
      <c r="D773" t="s">
        <v>2759</v>
      </c>
      <c r="E773" s="68" t="s">
        <v>2760</v>
      </c>
      <c r="F773" s="67"/>
    </row>
    <row r="774" spans="1:7" x14ac:dyDescent="0.3">
      <c r="A774" s="66" t="str">
        <f t="shared" si="13"/>
        <v>SUNCOASTSB2ASE12</v>
      </c>
      <c r="B774" t="s">
        <v>2466</v>
      </c>
      <c r="C774" t="s">
        <v>2764</v>
      </c>
      <c r="D774" t="s">
        <v>2759</v>
      </c>
      <c r="E774" s="68" t="s">
        <v>2760</v>
      </c>
      <c r="F774" s="67"/>
    </row>
    <row r="775" spans="1:7" x14ac:dyDescent="0.3">
      <c r="A775" s="66" t="str">
        <f t="shared" si="13"/>
        <v>SUNCOASTSB2ASB12</v>
      </c>
      <c r="B775" t="s">
        <v>2466</v>
      </c>
      <c r="C775" t="s">
        <v>2765</v>
      </c>
      <c r="D775" t="s">
        <v>2759</v>
      </c>
      <c r="E775" s="68" t="s">
        <v>2760</v>
      </c>
      <c r="F775" s="67"/>
    </row>
    <row r="776" spans="1:7" x14ac:dyDescent="0.3">
      <c r="A776" s="66" t="str">
        <f t="shared" ref="A776:A839" si="14">TRIM(CONCATENATE(B776,C776))</f>
        <v>SUNCOASTSBFPB</v>
      </c>
      <c r="B776" t="s">
        <v>2466</v>
      </c>
      <c r="C776" t="s">
        <v>2766</v>
      </c>
      <c r="D776" t="s">
        <v>2767</v>
      </c>
      <c r="E776" s="68" t="s">
        <v>2768</v>
      </c>
      <c r="F776" s="67"/>
    </row>
    <row r="777" spans="1:7" x14ac:dyDescent="0.3">
      <c r="A777" s="66" t="str">
        <f t="shared" si="14"/>
        <v>Louisville SluggerCFPLX8-20V</v>
      </c>
      <c r="B777" t="s">
        <v>1051</v>
      </c>
      <c r="C777" t="s">
        <v>1052</v>
      </c>
      <c r="D777" t="s">
        <v>1053</v>
      </c>
      <c r="E777" s="68" t="s">
        <v>2769</v>
      </c>
      <c r="F777" s="67"/>
    </row>
    <row r="778" spans="1:7" x14ac:dyDescent="0.3">
      <c r="A778" s="66" t="str">
        <f t="shared" si="14"/>
        <v>Louisville SluggerCFPLX8-21V</v>
      </c>
      <c r="B778" t="s">
        <v>1051</v>
      </c>
      <c r="C778" t="s">
        <v>1054</v>
      </c>
      <c r="D778" t="s">
        <v>1055</v>
      </c>
      <c r="E778" s="68" t="s">
        <v>2770</v>
      </c>
      <c r="F778" s="67"/>
      <c r="G778">
        <v>1400</v>
      </c>
    </row>
    <row r="779" spans="1:7" x14ac:dyDescent="0.3">
      <c r="A779" s="66" t="str">
        <f t="shared" si="14"/>
        <v>Louisville SluggerCFPLX9-20V</v>
      </c>
      <c r="B779" t="s">
        <v>1051</v>
      </c>
      <c r="C779" t="s">
        <v>1056</v>
      </c>
      <c r="D779" t="s">
        <v>1057</v>
      </c>
      <c r="E779" s="68" t="s">
        <v>2769</v>
      </c>
      <c r="F779" s="67"/>
      <c r="G779">
        <v>1400</v>
      </c>
    </row>
    <row r="780" spans="1:7" x14ac:dyDescent="0.3">
      <c r="A780" s="66" t="str">
        <f t="shared" si="14"/>
        <v>Louisville SluggerCFPLX9-21V</v>
      </c>
      <c r="B780" t="s">
        <v>1051</v>
      </c>
      <c r="C780" t="s">
        <v>1058</v>
      </c>
      <c r="D780" t="s">
        <v>1059</v>
      </c>
      <c r="E780" s="68" t="s">
        <v>2770</v>
      </c>
      <c r="F780" s="67"/>
      <c r="G780">
        <v>1400</v>
      </c>
    </row>
    <row r="781" spans="1:7" x14ac:dyDescent="0.3">
      <c r="A781" s="66" t="str">
        <f t="shared" si="14"/>
        <v>Louisville SluggerCFPLX10-20V</v>
      </c>
      <c r="B781" t="s">
        <v>1051</v>
      </c>
      <c r="C781" t="s">
        <v>1060</v>
      </c>
      <c r="D781" t="s">
        <v>1061</v>
      </c>
      <c r="E781" s="68" t="s">
        <v>2769</v>
      </c>
      <c r="F781" s="67"/>
      <c r="G781">
        <v>1400</v>
      </c>
    </row>
    <row r="782" spans="1:7" x14ac:dyDescent="0.3">
      <c r="A782" s="66" t="str">
        <f t="shared" si="14"/>
        <v>Louisville SluggerCFPLX10-21V</v>
      </c>
      <c r="B782" t="s">
        <v>1051</v>
      </c>
      <c r="C782" t="s">
        <v>1062</v>
      </c>
      <c r="D782" t="s">
        <v>1063</v>
      </c>
      <c r="E782" s="68" t="s">
        <v>2770</v>
      </c>
      <c r="F782" s="67"/>
      <c r="G782">
        <v>1400</v>
      </c>
    </row>
    <row r="783" spans="1:7" x14ac:dyDescent="0.3">
      <c r="A783" s="66" t="str">
        <f t="shared" si="14"/>
        <v>Louisville SluggerCFPLX11-22V</v>
      </c>
      <c r="B783" t="s">
        <v>1051</v>
      </c>
      <c r="C783" t="s">
        <v>1068</v>
      </c>
      <c r="D783" t="s">
        <v>1067</v>
      </c>
      <c r="E783" s="68" t="s">
        <v>2771</v>
      </c>
      <c r="F783" s="67"/>
      <c r="G783">
        <v>1400</v>
      </c>
    </row>
    <row r="784" spans="1:7" x14ac:dyDescent="0.3">
      <c r="A784" s="66" t="str">
        <f t="shared" si="14"/>
        <v>Louisville SluggerCFPLX10-22V</v>
      </c>
      <c r="B784" t="s">
        <v>1051</v>
      </c>
      <c r="C784" t="s">
        <v>1069</v>
      </c>
      <c r="D784" t="s">
        <v>1063</v>
      </c>
      <c r="E784" s="68" t="s">
        <v>2771</v>
      </c>
      <c r="F784" s="67"/>
      <c r="G784">
        <v>1400</v>
      </c>
    </row>
    <row r="785" spans="1:7" x14ac:dyDescent="0.3">
      <c r="A785" s="66" t="str">
        <f t="shared" si="14"/>
        <v>Louisville SluggerCFPLX9-22V</v>
      </c>
      <c r="B785" t="s">
        <v>1051</v>
      </c>
      <c r="C785" t="s">
        <v>1070</v>
      </c>
      <c r="D785" t="s">
        <v>1059</v>
      </c>
      <c r="E785" s="68" t="s">
        <v>2771</v>
      </c>
      <c r="F785" s="67"/>
      <c r="G785">
        <v>1400</v>
      </c>
    </row>
    <row r="786" spans="1:7" x14ac:dyDescent="0.3">
      <c r="A786" s="66" t="str">
        <f t="shared" si="14"/>
        <v>Louisville SluggerCFPLX8-22V</v>
      </c>
      <c r="B786" t="s">
        <v>1051</v>
      </c>
      <c r="C786" t="s">
        <v>1071</v>
      </c>
      <c r="D786" t="s">
        <v>1055</v>
      </c>
      <c r="E786" s="68" t="s">
        <v>2771</v>
      </c>
      <c r="F786" s="67"/>
      <c r="G786">
        <v>1400</v>
      </c>
    </row>
    <row r="787" spans="1:7" x14ac:dyDescent="0.3">
      <c r="A787" s="66" t="str">
        <f t="shared" si="14"/>
        <v>Louisville SluggerCFPLX11-20V</v>
      </c>
      <c r="B787" t="s">
        <v>1051</v>
      </c>
      <c r="C787" t="s">
        <v>1064</v>
      </c>
      <c r="D787" t="s">
        <v>1065</v>
      </c>
      <c r="E787" s="68" t="s">
        <v>2769</v>
      </c>
      <c r="F787" s="67"/>
      <c r="G787">
        <v>1400</v>
      </c>
    </row>
    <row r="788" spans="1:7" x14ac:dyDescent="0.3">
      <c r="A788" s="66" t="str">
        <f t="shared" si="14"/>
        <v>Louisville SluggerCFPLX11-21V</v>
      </c>
      <c r="B788" t="s">
        <v>1051</v>
      </c>
      <c r="C788" t="s">
        <v>1066</v>
      </c>
      <c r="D788" t="s">
        <v>1067</v>
      </c>
      <c r="E788" s="68" t="s">
        <v>2770</v>
      </c>
      <c r="F788" s="67"/>
      <c r="G788">
        <v>1400</v>
      </c>
    </row>
    <row r="789" spans="1:7" x14ac:dyDescent="0.3">
      <c r="A789" s="66" t="str">
        <f t="shared" si="14"/>
        <v>Louisville SluggerCFPLX8PRO-21V</v>
      </c>
      <c r="B789" t="s">
        <v>1051</v>
      </c>
      <c r="C789" t="s">
        <v>1072</v>
      </c>
      <c r="D789" t="s">
        <v>1073</v>
      </c>
      <c r="E789" s="68" t="s">
        <v>2770</v>
      </c>
      <c r="F789" s="67"/>
    </row>
    <row r="790" spans="1:7" x14ac:dyDescent="0.3">
      <c r="A790" s="66" t="str">
        <f t="shared" si="14"/>
        <v>Louisville SluggerCFPLX9PRO-21V</v>
      </c>
      <c r="B790" t="s">
        <v>1051</v>
      </c>
      <c r="C790" t="s">
        <v>1074</v>
      </c>
      <c r="D790" t="s">
        <v>1073</v>
      </c>
      <c r="E790" s="68" t="s">
        <v>2770</v>
      </c>
      <c r="F790" s="67"/>
    </row>
    <row r="791" spans="1:7" x14ac:dyDescent="0.3">
      <c r="A791" s="66" t="str">
        <f t="shared" si="14"/>
        <v>Louisville SluggerCFPLX10PRO-21V</v>
      </c>
      <c r="B791" t="s">
        <v>1051</v>
      </c>
      <c r="C791" t="s">
        <v>1075</v>
      </c>
      <c r="D791" t="s">
        <v>1073</v>
      </c>
      <c r="E791" s="68" t="s">
        <v>2770</v>
      </c>
      <c r="F791" s="67"/>
    </row>
    <row r="792" spans="1:7" x14ac:dyDescent="0.3">
      <c r="A792" s="66" t="str">
        <f t="shared" si="14"/>
        <v>Louisville SluggerCFPLX10PRO-22V</v>
      </c>
      <c r="B792" t="s">
        <v>1051</v>
      </c>
      <c r="C792" t="s">
        <v>1076</v>
      </c>
      <c r="D792" t="s">
        <v>2772</v>
      </c>
      <c r="E792" s="68" t="s">
        <v>2771</v>
      </c>
      <c r="F792" s="67"/>
    </row>
    <row r="793" spans="1:7" x14ac:dyDescent="0.3">
      <c r="A793" s="66" t="str">
        <f t="shared" si="14"/>
        <v>Louisville SluggerCFPLX9PRO-22V</v>
      </c>
      <c r="B793" t="s">
        <v>1051</v>
      </c>
      <c r="C793" t="s">
        <v>1077</v>
      </c>
      <c r="D793" t="s">
        <v>2772</v>
      </c>
      <c r="E793" s="68" t="s">
        <v>2771</v>
      </c>
      <c r="F793" s="67"/>
    </row>
    <row r="794" spans="1:7" x14ac:dyDescent="0.3">
      <c r="A794" s="66" t="str">
        <f t="shared" si="14"/>
        <v>Louisville SluggerCFPLX8PRO-22V</v>
      </c>
      <c r="B794" t="s">
        <v>1051</v>
      </c>
      <c r="C794" t="s">
        <v>1078</v>
      </c>
      <c r="D794" t="s">
        <v>2772</v>
      </c>
      <c r="E794" s="68" t="s">
        <v>2771</v>
      </c>
      <c r="F794" s="67"/>
    </row>
    <row r="795" spans="1:7" x14ac:dyDescent="0.3">
      <c r="A795" s="66" t="str">
        <f t="shared" si="14"/>
        <v>Louisville SluggerCFPMX11-22V</v>
      </c>
      <c r="B795" t="s">
        <v>1051</v>
      </c>
      <c r="C795" t="s">
        <v>1079</v>
      </c>
      <c r="D795" t="s">
        <v>2773</v>
      </c>
      <c r="E795" s="68" t="s">
        <v>2771</v>
      </c>
      <c r="F795" s="67"/>
      <c r="G795">
        <v>950</v>
      </c>
    </row>
    <row r="796" spans="1:7" x14ac:dyDescent="0.3">
      <c r="A796" s="66" t="str">
        <f t="shared" si="14"/>
        <v>Louisville SluggerCFPMX10-22V</v>
      </c>
      <c r="B796" t="s">
        <v>1051</v>
      </c>
      <c r="C796" t="s">
        <v>1080</v>
      </c>
      <c r="D796" t="s">
        <v>2774</v>
      </c>
      <c r="E796" s="68" t="s">
        <v>2771</v>
      </c>
      <c r="F796" s="67"/>
      <c r="G796">
        <v>950</v>
      </c>
    </row>
    <row r="797" spans="1:7" x14ac:dyDescent="0.3">
      <c r="A797" s="66" t="str">
        <f t="shared" si="14"/>
        <v>Louisville SluggerCFPMX9-22V</v>
      </c>
      <c r="B797" t="s">
        <v>1051</v>
      </c>
      <c r="C797" t="s">
        <v>1081</v>
      </c>
      <c r="D797" t="s">
        <v>2775</v>
      </c>
      <c r="E797" s="68" t="s">
        <v>2771</v>
      </c>
      <c r="F797" s="67"/>
      <c r="G797">
        <v>950</v>
      </c>
    </row>
    <row r="798" spans="1:7" x14ac:dyDescent="0.3">
      <c r="A798" s="66" t="str">
        <f t="shared" si="14"/>
        <v>Louisville SluggerCFPMX10PRO-22V</v>
      </c>
      <c r="B798" t="s">
        <v>1051</v>
      </c>
      <c r="C798" t="s">
        <v>2776</v>
      </c>
      <c r="D798" t="s">
        <v>2777</v>
      </c>
      <c r="E798" s="68" t="s">
        <v>2778</v>
      </c>
      <c r="F798" s="67"/>
    </row>
    <row r="799" spans="1:7" x14ac:dyDescent="0.3">
      <c r="A799" s="66" t="str">
        <f t="shared" si="14"/>
        <v>Louisville SluggerCFPMX9PRO-22V</v>
      </c>
      <c r="B799" t="s">
        <v>1051</v>
      </c>
      <c r="C799" t="s">
        <v>2779</v>
      </c>
      <c r="D799" t="s">
        <v>2777</v>
      </c>
      <c r="E799" s="68" t="s">
        <v>2778</v>
      </c>
      <c r="F799" s="67"/>
    </row>
    <row r="800" spans="1:7" x14ac:dyDescent="0.3">
      <c r="A800" s="66" t="str">
        <f t="shared" si="14"/>
        <v>Louisville SluggerCFPMX8PRO-22V</v>
      </c>
      <c r="B800" t="s">
        <v>1051</v>
      </c>
      <c r="C800" t="s">
        <v>2780</v>
      </c>
      <c r="D800" t="s">
        <v>2777</v>
      </c>
      <c r="E800" s="68" t="s">
        <v>2778</v>
      </c>
      <c r="F800" s="67"/>
    </row>
    <row r="801" spans="1:7" x14ac:dyDescent="0.3">
      <c r="A801" s="66" t="str">
        <f t="shared" si="14"/>
        <v>Louisville SluggerCSPTPZAB-20</v>
      </c>
      <c r="B801" t="s">
        <v>1051</v>
      </c>
      <c r="C801" t="s">
        <v>1082</v>
      </c>
      <c r="D801" t="s">
        <v>1083</v>
      </c>
      <c r="E801" s="68" t="s">
        <v>2781</v>
      </c>
      <c r="F801" s="67"/>
      <c r="G801">
        <v>1100</v>
      </c>
    </row>
    <row r="802" spans="1:7" x14ac:dyDescent="0.3">
      <c r="A802" s="66" t="str">
        <f t="shared" si="14"/>
        <v>Louisville SluggerCSPTPZAE-20</v>
      </c>
      <c r="B802" t="s">
        <v>1051</v>
      </c>
      <c r="C802" t="s">
        <v>1084</v>
      </c>
      <c r="D802" t="s">
        <v>1085</v>
      </c>
      <c r="E802" s="68" t="s">
        <v>2781</v>
      </c>
      <c r="F802" s="67"/>
      <c r="G802">
        <v>1100</v>
      </c>
    </row>
    <row r="803" spans="1:7" x14ac:dyDescent="0.3">
      <c r="A803" s="66" t="str">
        <f t="shared" si="14"/>
        <v>Louisville SluggerFP11C</v>
      </c>
      <c r="B803" t="s">
        <v>1051</v>
      </c>
      <c r="C803" t="s">
        <v>1086</v>
      </c>
      <c r="D803" t="s">
        <v>1087</v>
      </c>
      <c r="E803" s="68" t="s">
        <v>2725</v>
      </c>
      <c r="F803" s="67"/>
    </row>
    <row r="804" spans="1:7" x14ac:dyDescent="0.3">
      <c r="A804" s="66" t="str">
        <f t="shared" si="14"/>
        <v>Louisville SluggerFP11C2</v>
      </c>
      <c r="B804" t="s">
        <v>1051</v>
      </c>
      <c r="C804" t="s">
        <v>1088</v>
      </c>
      <c r="D804" t="s">
        <v>1087</v>
      </c>
      <c r="E804" s="68" t="s">
        <v>2725</v>
      </c>
      <c r="F804" s="67"/>
    </row>
    <row r="805" spans="1:7" x14ac:dyDescent="0.3">
      <c r="A805" s="66" t="str">
        <f t="shared" si="14"/>
        <v>Louisville SluggerFP11H2</v>
      </c>
      <c r="B805" t="s">
        <v>1051</v>
      </c>
      <c r="C805" t="s">
        <v>1089</v>
      </c>
      <c r="D805" t="s">
        <v>1090</v>
      </c>
      <c r="E805" s="68" t="s">
        <v>2782</v>
      </c>
      <c r="F805" s="67"/>
    </row>
    <row r="806" spans="1:7" x14ac:dyDescent="0.3">
      <c r="A806" s="66" t="str">
        <f t="shared" si="14"/>
        <v>Louisville SluggerFP11H28</v>
      </c>
      <c r="B806" t="s">
        <v>1051</v>
      </c>
      <c r="C806" t="s">
        <v>1091</v>
      </c>
      <c r="D806" t="s">
        <v>1090</v>
      </c>
      <c r="E806" s="68" t="s">
        <v>2782</v>
      </c>
      <c r="F806" s="67"/>
    </row>
    <row r="807" spans="1:7" x14ac:dyDescent="0.3">
      <c r="A807" s="66" t="str">
        <f t="shared" si="14"/>
        <v>Louisville SluggerFP11Q</v>
      </c>
      <c r="B807" t="s">
        <v>1051</v>
      </c>
      <c r="C807" t="s">
        <v>1092</v>
      </c>
      <c r="D807" t="s">
        <v>1093</v>
      </c>
      <c r="E807" s="68" t="s">
        <v>2782</v>
      </c>
      <c r="F807" s="67"/>
    </row>
    <row r="808" spans="1:7" x14ac:dyDescent="0.3">
      <c r="A808" s="66" t="str">
        <f t="shared" si="14"/>
        <v>Louisville SluggerFP11TB</v>
      </c>
      <c r="B808" t="s">
        <v>1051</v>
      </c>
      <c r="C808" t="s">
        <v>1094</v>
      </c>
      <c r="D808" t="s">
        <v>1095</v>
      </c>
      <c r="E808" s="68" t="s">
        <v>2782</v>
      </c>
      <c r="F808" s="67"/>
    </row>
    <row r="809" spans="1:7" x14ac:dyDescent="0.3">
      <c r="A809" s="66" t="str">
        <f t="shared" si="14"/>
        <v>Louisville SluggerFP11X</v>
      </c>
      <c r="B809" t="s">
        <v>1051</v>
      </c>
      <c r="C809" t="s">
        <v>1096</v>
      </c>
      <c r="D809" t="s">
        <v>1097</v>
      </c>
      <c r="E809" s="68" t="s">
        <v>2783</v>
      </c>
      <c r="F809" s="67"/>
      <c r="G809">
        <v>1400</v>
      </c>
    </row>
    <row r="810" spans="1:7" x14ac:dyDescent="0.3">
      <c r="A810" s="66" t="str">
        <f t="shared" si="14"/>
        <v>Louisville SluggerFP11X8</v>
      </c>
      <c r="B810" t="s">
        <v>1051</v>
      </c>
      <c r="C810" t="s">
        <v>1098</v>
      </c>
      <c r="D810" t="s">
        <v>1099</v>
      </c>
      <c r="E810" s="68" t="s">
        <v>2784</v>
      </c>
      <c r="F810" s="67"/>
      <c r="G810">
        <v>1400</v>
      </c>
    </row>
    <row r="811" spans="1:7" x14ac:dyDescent="0.3">
      <c r="A811" s="66" t="str">
        <f t="shared" si="14"/>
        <v>Louisville SluggerFP11X9</v>
      </c>
      <c r="B811" t="s">
        <v>1051</v>
      </c>
      <c r="C811" t="s">
        <v>1100</v>
      </c>
      <c r="D811" t="s">
        <v>1101</v>
      </c>
      <c r="E811" s="68" t="s">
        <v>2782</v>
      </c>
      <c r="F811" s="67"/>
      <c r="G811">
        <v>1400</v>
      </c>
    </row>
    <row r="812" spans="1:7" x14ac:dyDescent="0.3">
      <c r="A812" s="66" t="str">
        <f t="shared" si="14"/>
        <v>Louisville SluggerFP11Y</v>
      </c>
      <c r="B812" t="s">
        <v>1051</v>
      </c>
      <c r="C812" t="s">
        <v>1102</v>
      </c>
      <c r="D812" t="s">
        <v>1103</v>
      </c>
      <c r="E812" s="68" t="s">
        <v>2782</v>
      </c>
      <c r="F812" s="67"/>
    </row>
    <row r="813" spans="1:7" x14ac:dyDescent="0.3">
      <c r="A813" s="66" t="str">
        <f t="shared" si="14"/>
        <v>Louisville SluggerFP12C</v>
      </c>
      <c r="B813" t="s">
        <v>1051</v>
      </c>
      <c r="C813" t="s">
        <v>1104</v>
      </c>
      <c r="D813" t="s">
        <v>1105</v>
      </c>
      <c r="E813" s="68" t="s">
        <v>2785</v>
      </c>
      <c r="F813" s="67"/>
    </row>
    <row r="814" spans="1:7" x14ac:dyDescent="0.3">
      <c r="A814" s="66" t="str">
        <f t="shared" si="14"/>
        <v>Louisville SluggerFP12C2</v>
      </c>
      <c r="B814" t="s">
        <v>1051</v>
      </c>
      <c r="C814" t="s">
        <v>1106</v>
      </c>
      <c r="D814" t="s">
        <v>1107</v>
      </c>
      <c r="E814" s="68" t="s">
        <v>2785</v>
      </c>
      <c r="F814" s="67"/>
    </row>
    <row r="815" spans="1:7" x14ac:dyDescent="0.3">
      <c r="A815" s="66" t="str">
        <f t="shared" si="14"/>
        <v>Louisville SluggerFP12C3</v>
      </c>
      <c r="B815" t="s">
        <v>1051</v>
      </c>
      <c r="C815" t="s">
        <v>1108</v>
      </c>
      <c r="D815" t="s">
        <v>1109</v>
      </c>
      <c r="E815" s="68" t="s">
        <v>2785</v>
      </c>
      <c r="F815" s="67"/>
    </row>
    <row r="816" spans="1:7" x14ac:dyDescent="0.3">
      <c r="A816" s="66" t="str">
        <f t="shared" si="14"/>
        <v>Louisville SluggerFP12CY</v>
      </c>
      <c r="B816" t="s">
        <v>1051</v>
      </c>
      <c r="C816" t="s">
        <v>1110</v>
      </c>
      <c r="D816" t="s">
        <v>1095</v>
      </c>
      <c r="E816" s="68" t="s">
        <v>2786</v>
      </c>
      <c r="F816" s="67"/>
    </row>
    <row r="817" spans="1:7" x14ac:dyDescent="0.3">
      <c r="A817" s="66" t="str">
        <f t="shared" si="14"/>
        <v>Louisville SluggerFP12DY</v>
      </c>
      <c r="B817" t="s">
        <v>1051</v>
      </c>
      <c r="C817" t="s">
        <v>1111</v>
      </c>
      <c r="D817" t="s">
        <v>1112</v>
      </c>
      <c r="E817" s="68" t="s">
        <v>2787</v>
      </c>
      <c r="F817" s="67"/>
    </row>
    <row r="818" spans="1:7" x14ac:dyDescent="0.3">
      <c r="A818" s="66" t="str">
        <f t="shared" si="14"/>
        <v>Louisville SluggerFP12EI</v>
      </c>
      <c r="B818" t="s">
        <v>1051</v>
      </c>
      <c r="C818" t="s">
        <v>1113</v>
      </c>
      <c r="D818" t="s">
        <v>1095</v>
      </c>
      <c r="E818" s="68" t="s">
        <v>2787</v>
      </c>
      <c r="F818" s="67"/>
    </row>
    <row r="819" spans="1:7" x14ac:dyDescent="0.3">
      <c r="A819" s="66" t="str">
        <f t="shared" si="14"/>
        <v>Louisville SluggerFP12M</v>
      </c>
      <c r="B819" t="s">
        <v>1051</v>
      </c>
      <c r="C819" t="s">
        <v>1114</v>
      </c>
      <c r="D819" t="s">
        <v>1115</v>
      </c>
      <c r="E819" s="68" t="s">
        <v>2785</v>
      </c>
      <c r="F819" s="67"/>
    </row>
    <row r="820" spans="1:7" x14ac:dyDescent="0.3">
      <c r="A820" s="66" t="str">
        <f t="shared" si="14"/>
        <v>Louisville SluggerFP12P</v>
      </c>
      <c r="B820" t="s">
        <v>1051</v>
      </c>
      <c r="C820" t="s">
        <v>1116</v>
      </c>
      <c r="D820" t="s">
        <v>1117</v>
      </c>
      <c r="E820" s="68" t="s">
        <v>2785</v>
      </c>
      <c r="F820" s="67"/>
    </row>
    <row r="821" spans="1:7" x14ac:dyDescent="0.3">
      <c r="A821" s="66" t="str">
        <f t="shared" si="14"/>
        <v>Louisville SluggerFP12Q</v>
      </c>
      <c r="B821" t="s">
        <v>1051</v>
      </c>
      <c r="C821" t="s">
        <v>1118</v>
      </c>
      <c r="D821" t="s">
        <v>1093</v>
      </c>
      <c r="E821" s="68" t="s">
        <v>2785</v>
      </c>
      <c r="F821" s="67"/>
    </row>
    <row r="822" spans="1:7" x14ac:dyDescent="0.3">
      <c r="A822" s="66" t="str">
        <f t="shared" si="14"/>
        <v>Louisville SluggerFP12R</v>
      </c>
      <c r="B822" t="s">
        <v>1051</v>
      </c>
      <c r="C822" t="s">
        <v>1119</v>
      </c>
      <c r="D822" t="s">
        <v>1120</v>
      </c>
      <c r="E822" s="68" t="s">
        <v>2786</v>
      </c>
      <c r="F822" s="67"/>
    </row>
    <row r="823" spans="1:7" x14ac:dyDescent="0.3">
      <c r="A823" s="66" t="str">
        <f t="shared" si="14"/>
        <v>Louisville SluggerFP12S</v>
      </c>
      <c r="B823" t="s">
        <v>1051</v>
      </c>
      <c r="C823" t="s">
        <v>1121</v>
      </c>
      <c r="D823" t="s">
        <v>1122</v>
      </c>
      <c r="E823" s="68" t="s">
        <v>2785</v>
      </c>
      <c r="F823" s="67"/>
    </row>
    <row r="824" spans="1:7" x14ac:dyDescent="0.3">
      <c r="A824" s="66" t="str">
        <f t="shared" si="14"/>
        <v>Louisville SluggerFP12X</v>
      </c>
      <c r="B824" t="s">
        <v>1051</v>
      </c>
      <c r="C824" t="s">
        <v>1123</v>
      </c>
      <c r="D824" t="s">
        <v>1124</v>
      </c>
      <c r="E824" s="68" t="s">
        <v>2785</v>
      </c>
      <c r="F824" s="67"/>
      <c r="G824">
        <v>1400</v>
      </c>
    </row>
    <row r="825" spans="1:7" x14ac:dyDescent="0.3">
      <c r="A825" s="66" t="str">
        <f t="shared" si="14"/>
        <v>Louisville SluggerFP12X8</v>
      </c>
      <c r="B825" t="s">
        <v>1051</v>
      </c>
      <c r="C825" t="s">
        <v>1125</v>
      </c>
      <c r="D825" t="s">
        <v>1099</v>
      </c>
      <c r="E825" s="68" t="s">
        <v>2785</v>
      </c>
      <c r="F825" s="67"/>
      <c r="G825">
        <v>1400</v>
      </c>
    </row>
    <row r="826" spans="1:7" x14ac:dyDescent="0.3">
      <c r="A826" s="66" t="str">
        <f t="shared" si="14"/>
        <v>Louisville SluggerFP12X9</v>
      </c>
      <c r="B826" t="s">
        <v>1051</v>
      </c>
      <c r="C826" t="s">
        <v>1126</v>
      </c>
      <c r="D826" t="s">
        <v>1101</v>
      </c>
      <c r="E826" s="68" t="s">
        <v>2785</v>
      </c>
      <c r="F826" s="67"/>
      <c r="G826">
        <v>1400</v>
      </c>
    </row>
    <row r="827" spans="1:7" x14ac:dyDescent="0.3">
      <c r="A827" s="66" t="str">
        <f t="shared" si="14"/>
        <v>Louisville SluggerFP12XTB</v>
      </c>
      <c r="B827" t="s">
        <v>1051</v>
      </c>
      <c r="C827" t="s">
        <v>1127</v>
      </c>
      <c r="D827" t="s">
        <v>1097</v>
      </c>
      <c r="E827" s="68" t="s">
        <v>2785</v>
      </c>
      <c r="F827" s="67"/>
    </row>
    <row r="828" spans="1:7" x14ac:dyDescent="0.3">
      <c r="A828" s="66" t="str">
        <f t="shared" si="14"/>
        <v>Louisville SluggerFP12Y</v>
      </c>
      <c r="B828" t="s">
        <v>1051</v>
      </c>
      <c r="C828" t="s">
        <v>1128</v>
      </c>
      <c r="D828" t="s">
        <v>1103</v>
      </c>
      <c r="E828" s="68" t="s">
        <v>2785</v>
      </c>
      <c r="F828" s="67"/>
    </row>
    <row r="829" spans="1:7" x14ac:dyDescent="0.3">
      <c r="A829" s="66" t="str">
        <f t="shared" si="14"/>
        <v>Louisville SluggerFP12Z</v>
      </c>
      <c r="B829" t="s">
        <v>1051</v>
      </c>
      <c r="C829" t="s">
        <v>1129</v>
      </c>
      <c r="D829" t="s">
        <v>1130</v>
      </c>
      <c r="E829" s="68" t="s">
        <v>2785</v>
      </c>
      <c r="F829" s="67"/>
    </row>
    <row r="830" spans="1:7" x14ac:dyDescent="0.3">
      <c r="A830" s="66" t="str">
        <f t="shared" si="14"/>
        <v>Louisville SluggerFP13M</v>
      </c>
      <c r="B830" t="s">
        <v>1051</v>
      </c>
      <c r="C830" t="s">
        <v>1131</v>
      </c>
      <c r="D830" t="s">
        <v>1132</v>
      </c>
      <c r="E830" s="68" t="s">
        <v>2787</v>
      </c>
      <c r="F830" s="67"/>
    </row>
    <row r="831" spans="1:7" x14ac:dyDescent="0.3">
      <c r="A831" s="66" t="str">
        <f t="shared" si="14"/>
        <v>Louisville SluggerFP13M2</v>
      </c>
      <c r="B831" t="s">
        <v>1051</v>
      </c>
      <c r="C831" t="s">
        <v>1133</v>
      </c>
      <c r="D831" t="s">
        <v>1134</v>
      </c>
      <c r="E831" s="68" t="s">
        <v>2787</v>
      </c>
      <c r="F831" s="67"/>
    </row>
    <row r="832" spans="1:7" x14ac:dyDescent="0.3">
      <c r="A832" s="66" t="str">
        <f t="shared" si="14"/>
        <v>Louisville SluggerFP13X</v>
      </c>
      <c r="B832" t="s">
        <v>1051</v>
      </c>
      <c r="C832" t="s">
        <v>1135</v>
      </c>
      <c r="D832" t="s">
        <v>1124</v>
      </c>
      <c r="E832" s="68" t="s">
        <v>2787</v>
      </c>
      <c r="F832" s="67"/>
      <c r="G832">
        <v>1400</v>
      </c>
    </row>
    <row r="833" spans="1:7" x14ac:dyDescent="0.3">
      <c r="A833" s="66" t="str">
        <f t="shared" si="14"/>
        <v>Louisville SluggerFP13X8</v>
      </c>
      <c r="B833" t="s">
        <v>1051</v>
      </c>
      <c r="C833" t="s">
        <v>1136</v>
      </c>
      <c r="D833" t="s">
        <v>1099</v>
      </c>
      <c r="E833" s="68" t="s">
        <v>2787</v>
      </c>
      <c r="F833" s="67"/>
      <c r="G833">
        <v>1400</v>
      </c>
    </row>
    <row r="834" spans="1:7" x14ac:dyDescent="0.3">
      <c r="A834" s="66" t="str">
        <f t="shared" si="14"/>
        <v>Louisville SluggerFP13X9</v>
      </c>
      <c r="B834" t="s">
        <v>1051</v>
      </c>
      <c r="C834" t="s">
        <v>1137</v>
      </c>
      <c r="D834" t="s">
        <v>1101</v>
      </c>
      <c r="E834" s="68" t="s">
        <v>2787</v>
      </c>
      <c r="F834" s="67"/>
      <c r="G834">
        <v>1400</v>
      </c>
    </row>
    <row r="835" spans="1:7" x14ac:dyDescent="0.3">
      <c r="A835" s="66" t="str">
        <f t="shared" si="14"/>
        <v>Louisville SluggerFP13Z</v>
      </c>
      <c r="B835" t="s">
        <v>1051</v>
      </c>
      <c r="C835" t="s">
        <v>1138</v>
      </c>
      <c r="D835" t="s">
        <v>1130</v>
      </c>
      <c r="E835" s="68" t="s">
        <v>2787</v>
      </c>
      <c r="F835" s="67"/>
    </row>
    <row r="836" spans="1:7" x14ac:dyDescent="0.3">
      <c r="A836" s="66" t="str">
        <f t="shared" si="14"/>
        <v>Louisville SluggerFP86H</v>
      </c>
      <c r="B836" t="s">
        <v>1051</v>
      </c>
      <c r="C836" t="s">
        <v>1139</v>
      </c>
      <c r="D836" t="s">
        <v>1115</v>
      </c>
      <c r="E836" s="68" t="s">
        <v>2788</v>
      </c>
      <c r="F836" s="67"/>
    </row>
    <row r="837" spans="1:7" x14ac:dyDescent="0.3">
      <c r="A837" s="66" t="str">
        <f t="shared" si="14"/>
        <v>Louisville SluggerFP91T</v>
      </c>
      <c r="B837" t="s">
        <v>1051</v>
      </c>
      <c r="C837" t="s">
        <v>1140</v>
      </c>
      <c r="D837" t="s">
        <v>1141</v>
      </c>
      <c r="E837" s="68" t="s">
        <v>2788</v>
      </c>
      <c r="F837" s="67"/>
    </row>
    <row r="838" spans="1:7" x14ac:dyDescent="0.3">
      <c r="A838" s="66" t="str">
        <f t="shared" si="14"/>
        <v>Louisville SluggerFP93T</v>
      </c>
      <c r="B838" t="s">
        <v>1051</v>
      </c>
      <c r="C838" t="s">
        <v>1142</v>
      </c>
      <c r="D838" t="s">
        <v>1141</v>
      </c>
      <c r="E838" s="68" t="s">
        <v>2788</v>
      </c>
      <c r="F838" s="67"/>
    </row>
    <row r="839" spans="1:7" x14ac:dyDescent="0.3">
      <c r="A839" s="66" t="str">
        <f t="shared" si="14"/>
        <v>Louisville SluggerFP94C</v>
      </c>
      <c r="B839" t="s">
        <v>1051</v>
      </c>
      <c r="C839" t="s">
        <v>1143</v>
      </c>
      <c r="D839" t="s">
        <v>1087</v>
      </c>
      <c r="E839" s="68" t="s">
        <v>2789</v>
      </c>
      <c r="F839" s="67"/>
    </row>
    <row r="840" spans="1:7" x14ac:dyDescent="0.3">
      <c r="A840" s="66" t="str">
        <f t="shared" ref="A840:A903" si="15">TRIM(CONCATENATE(B840,C840))</f>
        <v>Louisville SluggerFP95</v>
      </c>
      <c r="B840" t="s">
        <v>1051</v>
      </c>
      <c r="C840" t="s">
        <v>1144</v>
      </c>
      <c r="D840" t="s">
        <v>1145</v>
      </c>
      <c r="E840" s="68" t="s">
        <v>2788</v>
      </c>
      <c r="F840" s="67"/>
    </row>
    <row r="841" spans="1:7" x14ac:dyDescent="0.3">
      <c r="A841" s="66" t="str">
        <f t="shared" si="15"/>
        <v>Louisville SluggerFP96TB</v>
      </c>
      <c r="B841" t="s">
        <v>1051</v>
      </c>
      <c r="C841" t="s">
        <v>1146</v>
      </c>
      <c r="D841" t="s">
        <v>1141</v>
      </c>
      <c r="E841" s="68" t="s">
        <v>2788</v>
      </c>
      <c r="F841" s="67"/>
    </row>
    <row r="842" spans="1:7" x14ac:dyDescent="0.3">
      <c r="A842" s="66" t="str">
        <f t="shared" si="15"/>
        <v>Louisville SluggerFP99GP</v>
      </c>
      <c r="B842" t="s">
        <v>1051</v>
      </c>
      <c r="C842" t="s">
        <v>1147</v>
      </c>
      <c r="D842" t="s">
        <v>1148</v>
      </c>
      <c r="E842" s="68" t="s">
        <v>2788</v>
      </c>
      <c r="F842" s="67"/>
    </row>
    <row r="843" spans="1:7" x14ac:dyDescent="0.3">
      <c r="A843" s="66" t="str">
        <f t="shared" si="15"/>
        <v>Louisville SluggerFP9D</v>
      </c>
      <c r="B843" t="s">
        <v>1051</v>
      </c>
      <c r="C843" t="s">
        <v>1149</v>
      </c>
      <c r="D843" t="s">
        <v>1150</v>
      </c>
      <c r="E843" s="68" t="s">
        <v>2788</v>
      </c>
      <c r="F843" s="67"/>
    </row>
    <row r="844" spans="1:7" x14ac:dyDescent="0.3">
      <c r="A844" s="66" t="str">
        <f t="shared" si="15"/>
        <v>Louisville SluggerFP9H2</v>
      </c>
      <c r="B844" t="s">
        <v>1051</v>
      </c>
      <c r="C844" t="s">
        <v>1151</v>
      </c>
      <c r="D844" t="s">
        <v>1152</v>
      </c>
      <c r="E844" s="68" t="s">
        <v>2788</v>
      </c>
      <c r="F844" s="67"/>
    </row>
    <row r="845" spans="1:7" x14ac:dyDescent="0.3">
      <c r="A845" s="66" t="str">
        <f t="shared" si="15"/>
        <v>Louisville SluggerFP9H28</v>
      </c>
      <c r="B845" t="s">
        <v>1051</v>
      </c>
      <c r="C845" t="s">
        <v>1153</v>
      </c>
      <c r="D845" t="s">
        <v>1152</v>
      </c>
      <c r="E845" s="68" t="s">
        <v>2788</v>
      </c>
      <c r="F845" s="67"/>
    </row>
    <row r="846" spans="1:7" x14ac:dyDescent="0.3">
      <c r="A846" s="66" t="str">
        <f t="shared" si="15"/>
        <v>Louisville SluggerFP9H29</v>
      </c>
      <c r="B846" t="s">
        <v>1051</v>
      </c>
      <c r="C846" t="s">
        <v>1154</v>
      </c>
      <c r="D846" t="s">
        <v>1152</v>
      </c>
      <c r="E846" s="68" t="s">
        <v>2790</v>
      </c>
      <c r="F846" s="67"/>
    </row>
    <row r="847" spans="1:7" x14ac:dyDescent="0.3">
      <c r="A847" s="66" t="str">
        <f t="shared" si="15"/>
        <v>Louisville SluggerFPCJM1</v>
      </c>
      <c r="B847" t="s">
        <v>1051</v>
      </c>
      <c r="C847" t="s">
        <v>1155</v>
      </c>
      <c r="D847" t="s">
        <v>1115</v>
      </c>
      <c r="E847" s="68" t="s">
        <v>2725</v>
      </c>
      <c r="F847" s="67"/>
    </row>
    <row r="848" spans="1:7" x14ac:dyDescent="0.3">
      <c r="A848" s="66" t="str">
        <f t="shared" si="15"/>
        <v>Louisville SluggerFPDV14-RR</v>
      </c>
      <c r="B848" t="s">
        <v>1051</v>
      </c>
      <c r="C848" t="s">
        <v>1156</v>
      </c>
      <c r="D848" t="s">
        <v>1157</v>
      </c>
      <c r="E848" s="68" t="s">
        <v>2791</v>
      </c>
      <c r="F848" s="67"/>
    </row>
    <row r="849" spans="1:7" x14ac:dyDescent="0.3">
      <c r="A849" s="66" t="str">
        <f t="shared" si="15"/>
        <v>Louisville SluggerFPDV151</v>
      </c>
      <c r="B849" t="s">
        <v>1051</v>
      </c>
      <c r="C849" t="s">
        <v>1158</v>
      </c>
      <c r="D849" t="s">
        <v>1157</v>
      </c>
      <c r="E849" s="68" t="s">
        <v>2684</v>
      </c>
      <c r="F849" s="67"/>
    </row>
    <row r="850" spans="1:7" x14ac:dyDescent="0.3">
      <c r="A850" s="66" t="str">
        <f t="shared" si="15"/>
        <v>Louisville SluggerFPDVD115-20</v>
      </c>
      <c r="B850" t="s">
        <v>1051</v>
      </c>
      <c r="C850" t="s">
        <v>1159</v>
      </c>
      <c r="D850" t="s">
        <v>1160</v>
      </c>
      <c r="E850" s="68" t="s">
        <v>2769</v>
      </c>
      <c r="F850" s="67"/>
    </row>
    <row r="851" spans="1:7" x14ac:dyDescent="0.3">
      <c r="A851" s="66" t="str">
        <f t="shared" si="15"/>
        <v>Louisville SluggerFPLX14-R8</v>
      </c>
      <c r="B851" t="s">
        <v>1051</v>
      </c>
      <c r="C851" t="s">
        <v>1161</v>
      </c>
      <c r="D851" t="s">
        <v>1162</v>
      </c>
      <c r="E851" s="68" t="s">
        <v>2792</v>
      </c>
      <c r="F851" s="67"/>
      <c r="G851">
        <v>1400</v>
      </c>
    </row>
    <row r="852" spans="1:7" x14ac:dyDescent="0.3">
      <c r="A852" s="66" t="str">
        <f t="shared" si="15"/>
        <v>Louisville SluggerFPLX14-R9</v>
      </c>
      <c r="B852" t="s">
        <v>1051</v>
      </c>
      <c r="C852" t="s">
        <v>1163</v>
      </c>
      <c r="D852" t="s">
        <v>1162</v>
      </c>
      <c r="E852" s="68" t="s">
        <v>2792</v>
      </c>
      <c r="F852" s="67"/>
      <c r="G852">
        <v>1400</v>
      </c>
    </row>
    <row r="853" spans="1:7" x14ac:dyDescent="0.3">
      <c r="A853" s="66" t="str">
        <f t="shared" si="15"/>
        <v>Louisville SluggerFPLX14-RR</v>
      </c>
      <c r="B853" t="s">
        <v>1051</v>
      </c>
      <c r="C853" t="s">
        <v>1164</v>
      </c>
      <c r="D853" t="s">
        <v>1162</v>
      </c>
      <c r="E853" s="68" t="s">
        <v>2792</v>
      </c>
      <c r="F853" s="67"/>
      <c r="G853">
        <v>1400</v>
      </c>
    </row>
    <row r="854" spans="1:7" x14ac:dyDescent="0.3">
      <c r="A854" s="66" t="str">
        <f t="shared" si="15"/>
        <v>Louisville SluggerFPLX150</v>
      </c>
      <c r="B854" t="s">
        <v>1051</v>
      </c>
      <c r="C854" t="s">
        <v>1165</v>
      </c>
      <c r="D854" t="s">
        <v>1162</v>
      </c>
      <c r="E854" s="68" t="s">
        <v>2684</v>
      </c>
      <c r="F854" s="67"/>
      <c r="G854">
        <v>1400</v>
      </c>
    </row>
    <row r="855" spans="1:7" x14ac:dyDescent="0.3">
      <c r="A855" s="66" t="str">
        <f t="shared" si="15"/>
        <v>Louisville SluggerFPLX158</v>
      </c>
      <c r="B855" t="s">
        <v>1051</v>
      </c>
      <c r="C855" t="s">
        <v>1166</v>
      </c>
      <c r="D855" t="s">
        <v>1162</v>
      </c>
      <c r="E855" s="68" t="s">
        <v>2684</v>
      </c>
      <c r="F855" s="67"/>
      <c r="G855">
        <v>1400</v>
      </c>
    </row>
    <row r="856" spans="1:7" x14ac:dyDescent="0.3">
      <c r="A856" s="66" t="str">
        <f t="shared" si="15"/>
        <v>Louisville SluggerFPLX159</v>
      </c>
      <c r="B856" t="s">
        <v>1051</v>
      </c>
      <c r="C856" t="s">
        <v>1167</v>
      </c>
      <c r="D856" t="s">
        <v>1162</v>
      </c>
      <c r="E856" s="68" t="s">
        <v>2684</v>
      </c>
      <c r="F856" s="67"/>
      <c r="G856">
        <v>1400</v>
      </c>
    </row>
    <row r="857" spans="1:7" x14ac:dyDescent="0.3">
      <c r="A857" s="66" t="str">
        <f t="shared" si="15"/>
        <v>Louisville SluggerFPLX160</v>
      </c>
      <c r="B857" t="s">
        <v>1051</v>
      </c>
      <c r="C857" t="s">
        <v>1168</v>
      </c>
      <c r="D857" t="s">
        <v>1169</v>
      </c>
      <c r="E857" s="68" t="s">
        <v>2793</v>
      </c>
      <c r="F857" s="67"/>
      <c r="G857">
        <v>1400</v>
      </c>
    </row>
    <row r="858" spans="1:7" x14ac:dyDescent="0.3">
      <c r="A858" s="66" t="str">
        <f t="shared" si="15"/>
        <v>Louisville SluggerFPLX161</v>
      </c>
      <c r="B858" t="s">
        <v>1051</v>
      </c>
      <c r="C858" t="s">
        <v>1170</v>
      </c>
      <c r="D858" t="s">
        <v>1171</v>
      </c>
      <c r="E858" s="68" t="s">
        <v>2794</v>
      </c>
      <c r="F858" s="67"/>
      <c r="G858">
        <v>1400</v>
      </c>
    </row>
    <row r="859" spans="1:7" x14ac:dyDescent="0.3">
      <c r="A859" s="66" t="str">
        <f t="shared" si="15"/>
        <v>Louisville SluggerFPLX168</v>
      </c>
      <c r="B859" t="s">
        <v>1051</v>
      </c>
      <c r="C859" t="s">
        <v>1172</v>
      </c>
      <c r="D859" t="s">
        <v>1173</v>
      </c>
      <c r="E859" s="68" t="s">
        <v>2793</v>
      </c>
      <c r="F859" s="67"/>
      <c r="G859">
        <v>1400</v>
      </c>
    </row>
    <row r="860" spans="1:7" x14ac:dyDescent="0.3">
      <c r="A860" s="66" t="str">
        <f t="shared" si="15"/>
        <v>Louisville SluggerFPLX169</v>
      </c>
      <c r="B860" t="s">
        <v>1051</v>
      </c>
      <c r="C860" t="s">
        <v>1174</v>
      </c>
      <c r="D860" t="s">
        <v>1175</v>
      </c>
      <c r="E860" s="68" t="s">
        <v>2793</v>
      </c>
      <c r="F860" s="67"/>
      <c r="G860">
        <v>1400</v>
      </c>
    </row>
    <row r="861" spans="1:7" x14ac:dyDescent="0.3">
      <c r="A861" s="66" t="str">
        <f t="shared" si="15"/>
        <v>Louisville SluggerFPLXB10-22</v>
      </c>
      <c r="B861" t="s">
        <v>1051</v>
      </c>
      <c r="C861" t="s">
        <v>1176</v>
      </c>
      <c r="D861" t="s">
        <v>2795</v>
      </c>
      <c r="E861" s="68" t="s">
        <v>2771</v>
      </c>
      <c r="F861" s="67"/>
      <c r="G861">
        <v>1400</v>
      </c>
    </row>
    <row r="862" spans="1:7" x14ac:dyDescent="0.3">
      <c r="A862" s="66" t="str">
        <f t="shared" si="15"/>
        <v>Louisville SluggerFPLXB10-22</v>
      </c>
      <c r="B862" t="s">
        <v>1051</v>
      </c>
      <c r="C862" t="s">
        <v>1176</v>
      </c>
      <c r="D862" t="s">
        <v>2796</v>
      </c>
      <c r="E862" s="68" t="s">
        <v>2771</v>
      </c>
      <c r="F862" s="67"/>
      <c r="G862">
        <v>1400</v>
      </c>
    </row>
    <row r="863" spans="1:7" x14ac:dyDescent="0.3">
      <c r="A863" s="66" t="str">
        <f t="shared" si="15"/>
        <v>Louisville SluggerFPLXB9-22</v>
      </c>
      <c r="B863" t="s">
        <v>1051</v>
      </c>
      <c r="C863" t="s">
        <v>1177</v>
      </c>
      <c r="D863" t="s">
        <v>2797</v>
      </c>
      <c r="E863" s="68" t="s">
        <v>2771</v>
      </c>
      <c r="F863" s="67"/>
      <c r="G863">
        <v>1400</v>
      </c>
    </row>
    <row r="864" spans="1:7" x14ac:dyDescent="0.3">
      <c r="A864" s="66" t="str">
        <f t="shared" si="15"/>
        <v>Louisville SluggerFPLXB8-22</v>
      </c>
      <c r="B864" t="s">
        <v>1051</v>
      </c>
      <c r="C864" t="s">
        <v>1178</v>
      </c>
      <c r="D864" t="s">
        <v>2798</v>
      </c>
      <c r="E864" s="68" t="s">
        <v>2771</v>
      </c>
      <c r="F864" s="67"/>
      <c r="G864">
        <v>1400</v>
      </c>
    </row>
    <row r="865" spans="1:7" x14ac:dyDescent="0.3">
      <c r="A865" s="66" t="str">
        <f t="shared" si="15"/>
        <v>Louisville SluggerFPLXD8-20</v>
      </c>
      <c r="B865" t="s">
        <v>1051</v>
      </c>
      <c r="C865" t="s">
        <v>1179</v>
      </c>
      <c r="D865" t="s">
        <v>1180</v>
      </c>
      <c r="E865" s="68" t="s">
        <v>2769</v>
      </c>
      <c r="F865" s="67"/>
      <c r="G865">
        <v>1400</v>
      </c>
    </row>
    <row r="866" spans="1:7" x14ac:dyDescent="0.3">
      <c r="A866" s="66" t="str">
        <f t="shared" si="15"/>
        <v>Louisville SluggerFPLXD8-21</v>
      </c>
      <c r="B866" t="s">
        <v>1051</v>
      </c>
      <c r="C866" t="s">
        <v>1181</v>
      </c>
      <c r="D866" t="s">
        <v>1182</v>
      </c>
      <c r="E866" s="68" t="s">
        <v>2770</v>
      </c>
      <c r="F866" s="67"/>
      <c r="G866">
        <v>1400</v>
      </c>
    </row>
    <row r="867" spans="1:7" x14ac:dyDescent="0.3">
      <c r="A867" s="66" t="str">
        <f t="shared" si="15"/>
        <v>Louisville SluggerFPLXD9-20</v>
      </c>
      <c r="B867" t="s">
        <v>1051</v>
      </c>
      <c r="C867" t="s">
        <v>1183</v>
      </c>
      <c r="D867" t="s">
        <v>1184</v>
      </c>
      <c r="E867" s="68" t="s">
        <v>2769</v>
      </c>
      <c r="F867" s="67"/>
      <c r="G867">
        <v>1400</v>
      </c>
    </row>
    <row r="868" spans="1:7" x14ac:dyDescent="0.3">
      <c r="A868" s="66" t="str">
        <f t="shared" si="15"/>
        <v>Louisville SluggerFPLXD9-21</v>
      </c>
      <c r="B868" t="s">
        <v>1051</v>
      </c>
      <c r="C868" t="s">
        <v>1185</v>
      </c>
      <c r="D868" t="s">
        <v>1186</v>
      </c>
      <c r="E868" s="68" t="s">
        <v>2770</v>
      </c>
      <c r="F868" s="67"/>
      <c r="G868">
        <v>1400</v>
      </c>
    </row>
    <row r="869" spans="1:7" x14ac:dyDescent="0.3">
      <c r="A869" s="66" t="str">
        <f t="shared" si="15"/>
        <v>Louisville SluggerFPLXD10-20</v>
      </c>
      <c r="B869" t="s">
        <v>1051</v>
      </c>
      <c r="C869" t="s">
        <v>1187</v>
      </c>
      <c r="D869" t="s">
        <v>1188</v>
      </c>
      <c r="E869" s="68" t="s">
        <v>2769</v>
      </c>
      <c r="F869" s="67"/>
      <c r="G869">
        <v>1400</v>
      </c>
    </row>
    <row r="870" spans="1:7" x14ac:dyDescent="0.3">
      <c r="A870" s="66" t="str">
        <f t="shared" si="15"/>
        <v>Louisville SluggerFPLXD10-21</v>
      </c>
      <c r="B870" t="s">
        <v>1051</v>
      </c>
      <c r="C870" t="s">
        <v>1189</v>
      </c>
      <c r="D870" t="s">
        <v>1190</v>
      </c>
      <c r="E870" s="68" t="s">
        <v>2770</v>
      </c>
      <c r="F870" s="67"/>
      <c r="G870">
        <v>1400</v>
      </c>
    </row>
    <row r="871" spans="1:7" x14ac:dyDescent="0.3">
      <c r="A871" s="66" t="str">
        <f t="shared" si="15"/>
        <v>Louisville SluggerFPLXD10-21</v>
      </c>
      <c r="B871" t="s">
        <v>1051</v>
      </c>
      <c r="C871" t="s">
        <v>1189</v>
      </c>
      <c r="D871" t="s">
        <v>1190</v>
      </c>
      <c r="E871" s="68" t="s">
        <v>2770</v>
      </c>
      <c r="F871" s="67"/>
      <c r="G871">
        <v>1400</v>
      </c>
    </row>
    <row r="872" spans="1:7" x14ac:dyDescent="0.3">
      <c r="A872" s="66" t="str">
        <f t="shared" si="15"/>
        <v>Louisville SluggerFPLXD11-20</v>
      </c>
      <c r="B872" t="s">
        <v>1051</v>
      </c>
      <c r="C872" t="s">
        <v>1191</v>
      </c>
      <c r="D872" t="s">
        <v>1192</v>
      </c>
      <c r="E872" s="68" t="s">
        <v>2769</v>
      </c>
      <c r="F872" s="67"/>
      <c r="G872">
        <v>1400</v>
      </c>
    </row>
    <row r="873" spans="1:7" x14ac:dyDescent="0.3">
      <c r="A873" s="66" t="str">
        <f t="shared" si="15"/>
        <v>Louisville SluggerFPLXD11-21</v>
      </c>
      <c r="B873" t="s">
        <v>1051</v>
      </c>
      <c r="C873" t="s">
        <v>1193</v>
      </c>
      <c r="D873" t="s">
        <v>1194</v>
      </c>
      <c r="E873" s="68" t="s">
        <v>2770</v>
      </c>
      <c r="F873" s="67"/>
      <c r="G873">
        <v>1400</v>
      </c>
    </row>
    <row r="874" spans="1:7" x14ac:dyDescent="0.3">
      <c r="A874" s="66" t="str">
        <f t="shared" si="15"/>
        <v>Louisville SluggerFPLXD11-22</v>
      </c>
      <c r="B874" t="s">
        <v>1051</v>
      </c>
      <c r="C874" t="s">
        <v>1195</v>
      </c>
      <c r="D874" t="s">
        <v>2799</v>
      </c>
      <c r="E874" s="68" t="s">
        <v>2771</v>
      </c>
      <c r="F874" s="67"/>
      <c r="G874">
        <v>1400</v>
      </c>
    </row>
    <row r="875" spans="1:7" x14ac:dyDescent="0.3">
      <c r="A875" s="66" t="str">
        <f t="shared" si="15"/>
        <v>Louisville SluggerFPLXD11-22</v>
      </c>
      <c r="B875" t="s">
        <v>1051</v>
      </c>
      <c r="C875" t="s">
        <v>1195</v>
      </c>
      <c r="D875" t="s">
        <v>2800</v>
      </c>
      <c r="E875" s="68" t="s">
        <v>2771</v>
      </c>
      <c r="F875" s="67"/>
      <c r="G875">
        <v>1400</v>
      </c>
    </row>
    <row r="876" spans="1:7" x14ac:dyDescent="0.3">
      <c r="A876" s="66" t="str">
        <f t="shared" si="15"/>
        <v>Louisville SluggerFPLXD10-22</v>
      </c>
      <c r="B876" t="s">
        <v>1051</v>
      </c>
      <c r="C876" t="s">
        <v>1196</v>
      </c>
      <c r="D876" t="s">
        <v>2801</v>
      </c>
      <c r="E876" s="68" t="s">
        <v>2771</v>
      </c>
      <c r="F876" s="67"/>
      <c r="G876">
        <v>1400</v>
      </c>
    </row>
    <row r="877" spans="1:7" x14ac:dyDescent="0.3">
      <c r="A877" s="66" t="str">
        <f t="shared" si="15"/>
        <v>Louisville SluggerFPLXD10-22</v>
      </c>
      <c r="B877" t="s">
        <v>1051</v>
      </c>
      <c r="C877" t="s">
        <v>1196</v>
      </c>
      <c r="D877" t="s">
        <v>2802</v>
      </c>
      <c r="E877" s="68" t="s">
        <v>2771</v>
      </c>
      <c r="F877" s="67"/>
      <c r="G877">
        <v>1400</v>
      </c>
    </row>
    <row r="878" spans="1:7" x14ac:dyDescent="0.3">
      <c r="A878" s="66" t="str">
        <f t="shared" si="15"/>
        <v>Louisville SluggerFPLXD9-22</v>
      </c>
      <c r="B878" t="s">
        <v>1051</v>
      </c>
      <c r="C878" t="s">
        <v>1197</v>
      </c>
      <c r="D878" t="s">
        <v>2803</v>
      </c>
      <c r="E878" s="68" t="s">
        <v>2771</v>
      </c>
      <c r="F878" s="67"/>
      <c r="G878">
        <v>1400</v>
      </c>
    </row>
    <row r="879" spans="1:7" x14ac:dyDescent="0.3">
      <c r="A879" s="66" t="str">
        <f t="shared" si="15"/>
        <v>Louisville SluggerFPLXD8-22</v>
      </c>
      <c r="B879" t="s">
        <v>1051</v>
      </c>
      <c r="C879" t="s">
        <v>1198</v>
      </c>
      <c r="D879" t="s">
        <v>2804</v>
      </c>
      <c r="E879" s="68" t="s">
        <v>2771</v>
      </c>
      <c r="F879" s="67"/>
      <c r="G879">
        <v>1400</v>
      </c>
    </row>
    <row r="880" spans="1:7" x14ac:dyDescent="0.3">
      <c r="A880" s="66" t="str">
        <f t="shared" si="15"/>
        <v>Louisville SluggerFPLXD12-20</v>
      </c>
      <c r="B880" t="s">
        <v>1051</v>
      </c>
      <c r="C880" t="s">
        <v>1199</v>
      </c>
      <c r="D880" t="s">
        <v>2805</v>
      </c>
      <c r="E880" s="68" t="s">
        <v>2769</v>
      </c>
      <c r="F880" s="67"/>
      <c r="G880">
        <v>1400</v>
      </c>
    </row>
    <row r="881" spans="1:7" x14ac:dyDescent="0.3">
      <c r="A881" s="66" t="str">
        <f t="shared" si="15"/>
        <v>Louisville SluggerFPLXD12-20</v>
      </c>
      <c r="B881" t="s">
        <v>1051</v>
      </c>
      <c r="C881" t="s">
        <v>1199</v>
      </c>
      <c r="D881" t="s">
        <v>2806</v>
      </c>
      <c r="E881" s="68" t="s">
        <v>2769</v>
      </c>
      <c r="F881" s="67"/>
    </row>
    <row r="882" spans="1:7" x14ac:dyDescent="0.3">
      <c r="A882" s="66" t="str">
        <f t="shared" si="15"/>
        <v>Louisville SluggerFPM214-RR</v>
      </c>
      <c r="B882" t="s">
        <v>1051</v>
      </c>
      <c r="C882" t="s">
        <v>1200</v>
      </c>
      <c r="D882" t="s">
        <v>1201</v>
      </c>
      <c r="E882" s="68" t="s">
        <v>2791</v>
      </c>
      <c r="F882" s="67"/>
    </row>
    <row r="883" spans="1:7" x14ac:dyDescent="0.3">
      <c r="A883" s="66" t="str">
        <f t="shared" si="15"/>
        <v>Louisville SluggerFPMD14-RR</v>
      </c>
      <c r="B883" t="s">
        <v>1051</v>
      </c>
      <c r="C883" t="s">
        <v>1202</v>
      </c>
      <c r="D883" t="s">
        <v>1203</v>
      </c>
      <c r="E883" s="68" t="s">
        <v>2791</v>
      </c>
      <c r="F883" s="67"/>
    </row>
    <row r="884" spans="1:7" x14ac:dyDescent="0.3">
      <c r="A884" s="66" t="str">
        <f t="shared" si="15"/>
        <v>Louisville SluggerFPMD153</v>
      </c>
      <c r="B884" t="s">
        <v>1051</v>
      </c>
      <c r="C884" t="s">
        <v>1204</v>
      </c>
      <c r="D884" t="s">
        <v>1203</v>
      </c>
      <c r="E884" s="68" t="s">
        <v>2684</v>
      </c>
      <c r="F884" s="67"/>
    </row>
    <row r="885" spans="1:7" x14ac:dyDescent="0.3">
      <c r="A885" s="66" t="str">
        <f t="shared" si="15"/>
        <v>Louisville SluggerFPMXD11-22</v>
      </c>
      <c r="B885" t="s">
        <v>1051</v>
      </c>
      <c r="C885" t="s">
        <v>1205</v>
      </c>
      <c r="D885" t="s">
        <v>1206</v>
      </c>
      <c r="E885" s="68" t="s">
        <v>2771</v>
      </c>
      <c r="F885" s="67"/>
      <c r="G885">
        <v>950</v>
      </c>
    </row>
    <row r="886" spans="1:7" x14ac:dyDescent="0.3">
      <c r="A886" s="66" t="str">
        <f t="shared" si="15"/>
        <v>Louisville SluggerFPMXD10-22</v>
      </c>
      <c r="B886" t="s">
        <v>1051</v>
      </c>
      <c r="C886" t="s">
        <v>1207</v>
      </c>
      <c r="D886" t="s">
        <v>1208</v>
      </c>
      <c r="E886" s="68" t="s">
        <v>2771</v>
      </c>
      <c r="F886" s="67"/>
      <c r="G886">
        <v>950</v>
      </c>
    </row>
    <row r="887" spans="1:7" x14ac:dyDescent="0.3">
      <c r="A887" s="66" t="str">
        <f t="shared" si="15"/>
        <v>Louisville SluggerFPMXD9-22</v>
      </c>
      <c r="B887" t="s">
        <v>1051</v>
      </c>
      <c r="C887" t="s">
        <v>2807</v>
      </c>
      <c r="D887" t="s">
        <v>1209</v>
      </c>
      <c r="E887" s="68" t="s">
        <v>2771</v>
      </c>
      <c r="F887" s="67"/>
      <c r="G887">
        <v>950</v>
      </c>
    </row>
    <row r="888" spans="1:7" x14ac:dyDescent="0.3">
      <c r="A888" s="66" t="str">
        <f t="shared" si="15"/>
        <v>Louisville SluggerFPMXD8-22</v>
      </c>
      <c r="B888" t="s">
        <v>1051</v>
      </c>
      <c r="C888" t="s">
        <v>2808</v>
      </c>
      <c r="D888" t="s">
        <v>1210</v>
      </c>
      <c r="E888" s="68" t="s">
        <v>2771</v>
      </c>
      <c r="F888" s="67"/>
      <c r="G888">
        <v>950</v>
      </c>
    </row>
    <row r="889" spans="1:7" x14ac:dyDescent="0.3">
      <c r="A889" s="66" t="str">
        <f t="shared" si="15"/>
        <v>Louisville SluggerFPNXD12-21</v>
      </c>
      <c r="B889" t="s">
        <v>1051</v>
      </c>
      <c r="C889" t="s">
        <v>1211</v>
      </c>
      <c r="D889" t="s">
        <v>1212</v>
      </c>
      <c r="E889" s="68" t="s">
        <v>2770</v>
      </c>
      <c r="F889" s="67"/>
    </row>
    <row r="890" spans="1:7" x14ac:dyDescent="0.3">
      <c r="A890" s="66" t="str">
        <f t="shared" si="15"/>
        <v>Louisville SluggerFPPL1501</v>
      </c>
      <c r="B890" t="s">
        <v>1051</v>
      </c>
      <c r="C890" t="s">
        <v>1213</v>
      </c>
      <c r="D890" t="s">
        <v>1214</v>
      </c>
      <c r="E890" s="68" t="s">
        <v>2809</v>
      </c>
      <c r="F890" s="67"/>
    </row>
    <row r="891" spans="1:7" x14ac:dyDescent="0.3">
      <c r="A891" s="66" t="str">
        <f t="shared" si="15"/>
        <v>Louisville SluggerFPPR163</v>
      </c>
      <c r="B891" t="s">
        <v>1051</v>
      </c>
      <c r="C891" t="s">
        <v>1215</v>
      </c>
      <c r="D891" t="s">
        <v>1216</v>
      </c>
      <c r="E891" s="68" t="s">
        <v>2793</v>
      </c>
      <c r="F891" s="67"/>
    </row>
    <row r="892" spans="1:7" x14ac:dyDescent="0.3">
      <c r="A892" s="66" t="str">
        <f t="shared" si="15"/>
        <v>Louisville SluggerFPPRD13-20</v>
      </c>
      <c r="B892" t="s">
        <v>1051</v>
      </c>
      <c r="C892" t="s">
        <v>1217</v>
      </c>
      <c r="D892" t="s">
        <v>1218</v>
      </c>
      <c r="E892" s="68" t="s">
        <v>2769</v>
      </c>
      <c r="F892" s="67"/>
    </row>
    <row r="893" spans="1:7" x14ac:dyDescent="0.3">
      <c r="A893" s="66" t="str">
        <f t="shared" si="15"/>
        <v>Louisville SluggerFPPRIDE</v>
      </c>
      <c r="B893" t="s">
        <v>1051</v>
      </c>
      <c r="C893" t="s">
        <v>1219</v>
      </c>
      <c r="D893" t="s">
        <v>1220</v>
      </c>
      <c r="E893" s="68" t="s">
        <v>2787</v>
      </c>
      <c r="F893" s="67"/>
      <c r="G893">
        <v>1400</v>
      </c>
    </row>
    <row r="894" spans="1:7" x14ac:dyDescent="0.3">
      <c r="A894" s="66" t="str">
        <f t="shared" si="15"/>
        <v>Louisville SluggerFPQS14-RR</v>
      </c>
      <c r="B894" t="s">
        <v>1051</v>
      </c>
      <c r="C894" t="s">
        <v>1221</v>
      </c>
      <c r="D894" t="s">
        <v>1222</v>
      </c>
      <c r="E894" s="68" t="s">
        <v>2791</v>
      </c>
      <c r="F894" s="67"/>
    </row>
    <row r="895" spans="1:7" x14ac:dyDescent="0.3">
      <c r="A895" s="66" t="str">
        <f t="shared" si="15"/>
        <v>Louisville SluggerFPQS152</v>
      </c>
      <c r="B895" t="s">
        <v>1051</v>
      </c>
      <c r="C895" t="s">
        <v>1223</v>
      </c>
      <c r="D895" t="s">
        <v>1222</v>
      </c>
      <c r="E895" s="68" t="s">
        <v>2684</v>
      </c>
      <c r="F895" s="67"/>
    </row>
    <row r="896" spans="1:7" x14ac:dyDescent="0.3">
      <c r="A896" s="66" t="str">
        <f t="shared" si="15"/>
        <v>Louisville SluggerFPQUD12-20</v>
      </c>
      <c r="B896" t="s">
        <v>1051</v>
      </c>
      <c r="C896" t="s">
        <v>1224</v>
      </c>
      <c r="D896" t="s">
        <v>1225</v>
      </c>
      <c r="E896" s="68" t="s">
        <v>2769</v>
      </c>
      <c r="F896" s="67"/>
    </row>
    <row r="897" spans="1:7" x14ac:dyDescent="0.3">
      <c r="A897" s="66" t="str">
        <f t="shared" si="15"/>
        <v>Louisville SluggerFPXC</v>
      </c>
      <c r="B897" t="s">
        <v>1051</v>
      </c>
      <c r="C897" t="s">
        <v>1226</v>
      </c>
      <c r="D897" t="s">
        <v>1227</v>
      </c>
      <c r="E897" s="68" t="s">
        <v>2810</v>
      </c>
      <c r="F897" s="67"/>
    </row>
    <row r="898" spans="1:7" x14ac:dyDescent="0.3">
      <c r="A898" s="66" t="str">
        <f t="shared" si="15"/>
        <v>Louisville SluggerFPXCM</v>
      </c>
      <c r="B898" t="s">
        <v>1051</v>
      </c>
      <c r="C898" t="s">
        <v>1228</v>
      </c>
      <c r="D898" t="s">
        <v>1095</v>
      </c>
      <c r="E898" s="68" t="s">
        <v>2790</v>
      </c>
      <c r="F898" s="67"/>
    </row>
    <row r="899" spans="1:7" x14ac:dyDescent="0.3">
      <c r="A899" s="66" t="str">
        <f t="shared" si="15"/>
        <v>Louisville SluggerFPXK</v>
      </c>
      <c r="B899" t="s">
        <v>1051</v>
      </c>
      <c r="C899" t="s">
        <v>1229</v>
      </c>
      <c r="D899" t="s">
        <v>1230</v>
      </c>
      <c r="E899" s="68" t="s">
        <v>2810</v>
      </c>
      <c r="F899" s="67"/>
    </row>
    <row r="900" spans="1:7" x14ac:dyDescent="0.3">
      <c r="A900" s="66" t="str">
        <f t="shared" si="15"/>
        <v>Louisville SluggerFPXL152</v>
      </c>
      <c r="B900" t="s">
        <v>1051</v>
      </c>
      <c r="C900" t="s">
        <v>1231</v>
      </c>
      <c r="D900" t="s">
        <v>1232</v>
      </c>
      <c r="E900" s="68" t="s">
        <v>2684</v>
      </c>
      <c r="F900" s="67"/>
    </row>
    <row r="901" spans="1:7" x14ac:dyDescent="0.3">
      <c r="A901" s="66" t="str">
        <f t="shared" si="15"/>
        <v>Louisville SluggerFPXM</v>
      </c>
      <c r="B901" t="s">
        <v>1051</v>
      </c>
      <c r="C901" t="s">
        <v>1233</v>
      </c>
      <c r="D901" t="s">
        <v>1234</v>
      </c>
      <c r="E901" s="68" t="s">
        <v>2811</v>
      </c>
      <c r="F901" s="67"/>
    </row>
    <row r="902" spans="1:7" x14ac:dyDescent="0.3">
      <c r="A902" s="66" t="str">
        <f t="shared" si="15"/>
        <v>Louisville SluggerFPXMTB</v>
      </c>
      <c r="B902" t="s">
        <v>1051</v>
      </c>
      <c r="C902" t="s">
        <v>1235</v>
      </c>
      <c r="D902" t="s">
        <v>1236</v>
      </c>
      <c r="E902" s="68" t="s">
        <v>2811</v>
      </c>
      <c r="F902" s="67"/>
    </row>
    <row r="903" spans="1:7" x14ac:dyDescent="0.3">
      <c r="A903" s="66" t="str">
        <f t="shared" si="15"/>
        <v>Louisville SluggerFPXN14-R8</v>
      </c>
      <c r="B903" t="s">
        <v>1051</v>
      </c>
      <c r="C903" t="s">
        <v>1237</v>
      </c>
      <c r="D903" t="s">
        <v>1238</v>
      </c>
      <c r="E903" s="68" t="s">
        <v>2791</v>
      </c>
      <c r="F903" s="67"/>
      <c r="G903">
        <v>1400</v>
      </c>
    </row>
    <row r="904" spans="1:7" x14ac:dyDescent="0.3">
      <c r="A904" s="66" t="str">
        <f t="shared" ref="A904:A967" si="16">TRIM(CONCATENATE(B904,C904))</f>
        <v>Louisville SluggerFPXN14-R9</v>
      </c>
      <c r="B904" t="s">
        <v>1051</v>
      </c>
      <c r="C904" t="s">
        <v>1239</v>
      </c>
      <c r="D904" t="s">
        <v>1240</v>
      </c>
      <c r="E904" s="68" t="s">
        <v>2791</v>
      </c>
      <c r="F904" s="67"/>
      <c r="G904">
        <v>1400</v>
      </c>
    </row>
    <row r="905" spans="1:7" x14ac:dyDescent="0.3">
      <c r="A905" s="66" t="str">
        <f t="shared" si="16"/>
        <v>Louisville SluggerFPXN14-RR</v>
      </c>
      <c r="B905" t="s">
        <v>1051</v>
      </c>
      <c r="C905" t="s">
        <v>1241</v>
      </c>
      <c r="D905" t="s">
        <v>1242</v>
      </c>
      <c r="E905" s="68" t="s">
        <v>2791</v>
      </c>
      <c r="F905" s="67"/>
      <c r="G905">
        <v>1400</v>
      </c>
    </row>
    <row r="906" spans="1:7" x14ac:dyDescent="0.3">
      <c r="A906" s="66" t="str">
        <f t="shared" si="16"/>
        <v>Louisville SluggerFPXN150</v>
      </c>
      <c r="B906" t="s">
        <v>1051</v>
      </c>
      <c r="C906" t="s">
        <v>1243</v>
      </c>
      <c r="D906" t="s">
        <v>1242</v>
      </c>
      <c r="E906" s="68" t="s">
        <v>2812</v>
      </c>
      <c r="F906" s="67"/>
      <c r="G906">
        <v>1400</v>
      </c>
    </row>
    <row r="907" spans="1:7" x14ac:dyDescent="0.3">
      <c r="A907" s="66" t="str">
        <f t="shared" si="16"/>
        <v>Louisville SluggerFPXN151</v>
      </c>
      <c r="B907" t="s">
        <v>1051</v>
      </c>
      <c r="C907" t="s">
        <v>1244</v>
      </c>
      <c r="D907" t="s">
        <v>1245</v>
      </c>
      <c r="E907" s="68" t="s">
        <v>2684</v>
      </c>
      <c r="F907" s="67"/>
      <c r="G907">
        <v>1400</v>
      </c>
    </row>
    <row r="908" spans="1:7" x14ac:dyDescent="0.3">
      <c r="A908" s="66" t="str">
        <f t="shared" si="16"/>
        <v>Louisville SluggerFPXN158</v>
      </c>
      <c r="B908" t="s">
        <v>1051</v>
      </c>
      <c r="C908" t="s">
        <v>1246</v>
      </c>
      <c r="D908" t="s">
        <v>1238</v>
      </c>
      <c r="E908" s="68" t="s">
        <v>2812</v>
      </c>
      <c r="F908" s="67"/>
      <c r="G908">
        <v>1400</v>
      </c>
    </row>
    <row r="909" spans="1:7" x14ac:dyDescent="0.3">
      <c r="A909" s="66" t="str">
        <f t="shared" si="16"/>
        <v>Louisville SluggerFPXN159</v>
      </c>
      <c r="B909" t="s">
        <v>1051</v>
      </c>
      <c r="C909" t="s">
        <v>1247</v>
      </c>
      <c r="D909" t="s">
        <v>1240</v>
      </c>
      <c r="E909" s="68" t="s">
        <v>2812</v>
      </c>
      <c r="F909" s="67"/>
      <c r="G909">
        <v>1400</v>
      </c>
    </row>
    <row r="910" spans="1:7" x14ac:dyDescent="0.3">
      <c r="A910" s="66" t="str">
        <f t="shared" si="16"/>
        <v>Louisville SluggerFPXN160</v>
      </c>
      <c r="B910" t="s">
        <v>1051</v>
      </c>
      <c r="C910" t="s">
        <v>1248</v>
      </c>
      <c r="D910" t="s">
        <v>1249</v>
      </c>
      <c r="E910" s="68" t="s">
        <v>2793</v>
      </c>
      <c r="F910" s="67"/>
      <c r="G910">
        <v>1400</v>
      </c>
    </row>
    <row r="911" spans="1:7" x14ac:dyDescent="0.3">
      <c r="A911" s="66" t="str">
        <f t="shared" si="16"/>
        <v>Louisville SluggerFPXN161</v>
      </c>
      <c r="B911" t="s">
        <v>1051</v>
      </c>
      <c r="C911" t="s">
        <v>1250</v>
      </c>
      <c r="D911" t="s">
        <v>1251</v>
      </c>
      <c r="E911" s="68" t="s">
        <v>2793</v>
      </c>
      <c r="F911" s="67"/>
      <c r="G911">
        <v>1400</v>
      </c>
    </row>
    <row r="912" spans="1:7" x14ac:dyDescent="0.3">
      <c r="A912" s="66" t="str">
        <f t="shared" si="16"/>
        <v>Louisville SluggerFPXN168</v>
      </c>
      <c r="B912" t="s">
        <v>1051</v>
      </c>
      <c r="C912" t="s">
        <v>1252</v>
      </c>
      <c r="D912" t="s">
        <v>1253</v>
      </c>
      <c r="E912" s="68" t="s">
        <v>2793</v>
      </c>
      <c r="F912" s="67"/>
      <c r="G912">
        <v>1400</v>
      </c>
    </row>
    <row r="913" spans="1:7" x14ac:dyDescent="0.3">
      <c r="A913" s="66" t="str">
        <f t="shared" si="16"/>
        <v>Louisville SluggerFPXN169</v>
      </c>
      <c r="B913" t="s">
        <v>1051</v>
      </c>
      <c r="C913" t="s">
        <v>1254</v>
      </c>
      <c r="D913" t="s">
        <v>1255</v>
      </c>
      <c r="E913" s="68" t="s">
        <v>2793</v>
      </c>
      <c r="F913" s="67"/>
      <c r="G913">
        <v>1400</v>
      </c>
    </row>
    <row r="914" spans="1:7" x14ac:dyDescent="0.3">
      <c r="A914" s="66" t="str">
        <f t="shared" si="16"/>
        <v>Louisville SluggerFPXND8-20</v>
      </c>
      <c r="B914" t="s">
        <v>1051</v>
      </c>
      <c r="C914" t="s">
        <v>1256</v>
      </c>
      <c r="D914" t="s">
        <v>1257</v>
      </c>
      <c r="E914" s="68" t="s">
        <v>2769</v>
      </c>
      <c r="F914" s="67"/>
      <c r="G914">
        <v>1400</v>
      </c>
    </row>
    <row r="915" spans="1:7" x14ac:dyDescent="0.3">
      <c r="A915" s="66" t="str">
        <f t="shared" si="16"/>
        <v>Louisville SluggerFPXND9-20</v>
      </c>
      <c r="B915" t="s">
        <v>1051</v>
      </c>
      <c r="C915" t="s">
        <v>1258</v>
      </c>
      <c r="D915" t="s">
        <v>1259</v>
      </c>
      <c r="E915" s="68" t="s">
        <v>2769</v>
      </c>
      <c r="F915" s="67"/>
      <c r="G915">
        <v>1400</v>
      </c>
    </row>
    <row r="916" spans="1:7" x14ac:dyDescent="0.3">
      <c r="A916" s="66" t="str">
        <f t="shared" si="16"/>
        <v>Louisville SluggerFPXND10-20</v>
      </c>
      <c r="B916" t="s">
        <v>1051</v>
      </c>
      <c r="C916" t="s">
        <v>1260</v>
      </c>
      <c r="D916" t="s">
        <v>1261</v>
      </c>
      <c r="E916" s="68" t="s">
        <v>2769</v>
      </c>
      <c r="F916" s="67"/>
      <c r="G916">
        <v>1400</v>
      </c>
    </row>
    <row r="917" spans="1:7" x14ac:dyDescent="0.3">
      <c r="A917" s="66" t="str">
        <f t="shared" si="16"/>
        <v>Louisville SluggerFPXND11-20</v>
      </c>
      <c r="B917" t="s">
        <v>1051</v>
      </c>
      <c r="C917" t="s">
        <v>1262</v>
      </c>
      <c r="D917" t="s">
        <v>1263</v>
      </c>
      <c r="E917" s="68" t="s">
        <v>2769</v>
      </c>
      <c r="F917" s="67"/>
      <c r="G917">
        <v>1400</v>
      </c>
    </row>
    <row r="918" spans="1:7" x14ac:dyDescent="0.3">
      <c r="A918" s="66" t="str">
        <f t="shared" si="16"/>
        <v>Louisville SluggerFPXND8-21</v>
      </c>
      <c r="B918" t="s">
        <v>1051</v>
      </c>
      <c r="C918" t="s">
        <v>1264</v>
      </c>
      <c r="D918" t="s">
        <v>1238</v>
      </c>
      <c r="E918" s="68" t="s">
        <v>2813</v>
      </c>
      <c r="F918" s="67"/>
      <c r="G918">
        <v>1400</v>
      </c>
    </row>
    <row r="919" spans="1:7" x14ac:dyDescent="0.3">
      <c r="A919" s="66" t="str">
        <f t="shared" si="16"/>
        <v>Louisville SluggerFPXND9-21</v>
      </c>
      <c r="B919" t="s">
        <v>1051</v>
      </c>
      <c r="C919" t="s">
        <v>1265</v>
      </c>
      <c r="D919" t="s">
        <v>1240</v>
      </c>
      <c r="E919" s="68" t="s">
        <v>2813</v>
      </c>
      <c r="F919" s="67"/>
      <c r="G919">
        <v>1400</v>
      </c>
    </row>
    <row r="920" spans="1:7" x14ac:dyDescent="0.3">
      <c r="A920" s="66" t="str">
        <f t="shared" si="16"/>
        <v>Louisville SluggerFPXND10-21</v>
      </c>
      <c r="B920" t="s">
        <v>1051</v>
      </c>
      <c r="C920" t="s">
        <v>1266</v>
      </c>
      <c r="D920" t="s">
        <v>1242</v>
      </c>
      <c r="E920" s="68" t="s">
        <v>2813</v>
      </c>
      <c r="F920" s="67"/>
      <c r="G920">
        <v>1400</v>
      </c>
    </row>
    <row r="921" spans="1:7" x14ac:dyDescent="0.3">
      <c r="A921" s="66" t="str">
        <f t="shared" si="16"/>
        <v>Louisville SluggerFPXND11-21</v>
      </c>
      <c r="B921" t="s">
        <v>1051</v>
      </c>
      <c r="C921" t="s">
        <v>1267</v>
      </c>
      <c r="D921" t="s">
        <v>1245</v>
      </c>
      <c r="E921" s="68" t="s">
        <v>2813</v>
      </c>
      <c r="F921" s="67"/>
      <c r="G921">
        <v>1400</v>
      </c>
    </row>
    <row r="922" spans="1:7" x14ac:dyDescent="0.3">
      <c r="A922" s="66" t="str">
        <f t="shared" si="16"/>
        <v>Louisville SluggerFPXND11-22</v>
      </c>
      <c r="B922" t="s">
        <v>1051</v>
      </c>
      <c r="C922" t="s">
        <v>1268</v>
      </c>
      <c r="D922" t="s">
        <v>2814</v>
      </c>
      <c r="E922" s="68" t="s">
        <v>2771</v>
      </c>
      <c r="F922" s="67"/>
      <c r="G922">
        <v>1400</v>
      </c>
    </row>
    <row r="923" spans="1:7" x14ac:dyDescent="0.3">
      <c r="A923" s="66" t="str">
        <f t="shared" si="16"/>
        <v>Louisville SluggerFPXND11-22</v>
      </c>
      <c r="B923" t="s">
        <v>1051</v>
      </c>
      <c r="C923" t="s">
        <v>1268</v>
      </c>
      <c r="D923" t="s">
        <v>2815</v>
      </c>
      <c r="E923" s="68" t="s">
        <v>2771</v>
      </c>
      <c r="F923" s="67"/>
      <c r="G923">
        <v>1400</v>
      </c>
    </row>
    <row r="924" spans="1:7" x14ac:dyDescent="0.3">
      <c r="A924" s="66" t="str">
        <f t="shared" si="16"/>
        <v>Louisville SluggerFPXND10-22</v>
      </c>
      <c r="B924" t="s">
        <v>1051</v>
      </c>
      <c r="C924" t="s">
        <v>1269</v>
      </c>
      <c r="D924" t="s">
        <v>2816</v>
      </c>
      <c r="E924" s="68" t="s">
        <v>2771</v>
      </c>
      <c r="F924" s="67"/>
      <c r="G924">
        <v>1400</v>
      </c>
    </row>
    <row r="925" spans="1:7" x14ac:dyDescent="0.3">
      <c r="A925" s="66" t="str">
        <f t="shared" si="16"/>
        <v>Louisville SluggerFPXND10-22</v>
      </c>
      <c r="B925" t="s">
        <v>1051</v>
      </c>
      <c r="C925" t="s">
        <v>1269</v>
      </c>
      <c r="D925" t="s">
        <v>2817</v>
      </c>
      <c r="E925" s="68" t="s">
        <v>2771</v>
      </c>
      <c r="F925" s="67"/>
      <c r="G925">
        <v>1400</v>
      </c>
    </row>
    <row r="926" spans="1:7" x14ac:dyDescent="0.3">
      <c r="A926" s="66" t="str">
        <f t="shared" si="16"/>
        <v>Louisville SluggerFPXND09-22</v>
      </c>
      <c r="B926" t="s">
        <v>1051</v>
      </c>
      <c r="C926" t="s">
        <v>1270</v>
      </c>
      <c r="D926" t="s">
        <v>2818</v>
      </c>
      <c r="E926" s="68" t="s">
        <v>2771</v>
      </c>
      <c r="F926" s="67"/>
      <c r="G926">
        <v>1400</v>
      </c>
    </row>
    <row r="927" spans="1:7" x14ac:dyDescent="0.3">
      <c r="A927" s="66" t="str">
        <f t="shared" si="16"/>
        <v>Louisville SluggerFPXND08-22</v>
      </c>
      <c r="B927" t="s">
        <v>1051</v>
      </c>
      <c r="C927" t="s">
        <v>1271</v>
      </c>
      <c r="D927" t="s">
        <v>2819</v>
      </c>
      <c r="E927" s="68" t="s">
        <v>2771</v>
      </c>
      <c r="F927" s="67"/>
      <c r="G927">
        <v>1400</v>
      </c>
    </row>
    <row r="928" spans="1:7" x14ac:dyDescent="0.3">
      <c r="A928" s="66" t="str">
        <f t="shared" si="16"/>
        <v>Louisville SluggerFPRXD10-20</v>
      </c>
      <c r="B928" t="s">
        <v>1051</v>
      </c>
      <c r="C928" t="s">
        <v>1272</v>
      </c>
      <c r="D928" t="s">
        <v>1273</v>
      </c>
      <c r="E928" s="68" t="s">
        <v>2769</v>
      </c>
      <c r="F928" s="67"/>
      <c r="G928">
        <v>1400</v>
      </c>
    </row>
    <row r="929" spans="1:7" x14ac:dyDescent="0.3">
      <c r="A929" s="66" t="str">
        <f t="shared" si="16"/>
        <v>Louisville SluggerFPRXD8-21</v>
      </c>
      <c r="B929" t="s">
        <v>1051</v>
      </c>
      <c r="C929" t="s">
        <v>1274</v>
      </c>
      <c r="D929" t="s">
        <v>1275</v>
      </c>
      <c r="E929" s="68" t="s">
        <v>2813</v>
      </c>
      <c r="F929" s="67"/>
      <c r="G929">
        <v>1400</v>
      </c>
    </row>
    <row r="930" spans="1:7" x14ac:dyDescent="0.3">
      <c r="A930" s="66" t="str">
        <f t="shared" si="16"/>
        <v>Louisville SluggerFPRXD9-21</v>
      </c>
      <c r="B930" t="s">
        <v>1051</v>
      </c>
      <c r="C930" t="s">
        <v>1276</v>
      </c>
      <c r="D930" t="s">
        <v>1277</v>
      </c>
      <c r="E930" s="68" t="s">
        <v>2813</v>
      </c>
      <c r="F930" s="67"/>
      <c r="G930">
        <v>1400</v>
      </c>
    </row>
    <row r="931" spans="1:7" x14ac:dyDescent="0.3">
      <c r="A931" s="66" t="str">
        <f t="shared" si="16"/>
        <v>Louisville SluggerFPRXD10-21</v>
      </c>
      <c r="B931" t="s">
        <v>1051</v>
      </c>
      <c r="C931" t="s">
        <v>1278</v>
      </c>
      <c r="D931" t="s">
        <v>1273</v>
      </c>
      <c r="E931" s="68" t="s">
        <v>2813</v>
      </c>
      <c r="F931" s="67"/>
      <c r="G931">
        <v>1400</v>
      </c>
    </row>
    <row r="932" spans="1:7" x14ac:dyDescent="0.3">
      <c r="A932" s="66" t="str">
        <f t="shared" si="16"/>
        <v>Louisville SluggerFPXQ</v>
      </c>
      <c r="B932" t="s">
        <v>1051</v>
      </c>
      <c r="C932" t="s">
        <v>1279</v>
      </c>
      <c r="D932" t="s">
        <v>1093</v>
      </c>
      <c r="E932" s="68" t="s">
        <v>2810</v>
      </c>
      <c r="F932" s="67"/>
    </row>
    <row r="933" spans="1:7" x14ac:dyDescent="0.3">
      <c r="A933" s="66" t="str">
        <f t="shared" si="16"/>
        <v>Louisville SluggerFPXT</v>
      </c>
      <c r="B933" t="s">
        <v>1051</v>
      </c>
      <c r="C933" t="s">
        <v>1280</v>
      </c>
      <c r="D933" t="s">
        <v>1281</v>
      </c>
      <c r="E933" s="68" t="s">
        <v>2810</v>
      </c>
      <c r="F933" s="67"/>
    </row>
    <row r="934" spans="1:7" x14ac:dyDescent="0.3">
      <c r="A934" s="66" t="str">
        <f t="shared" si="16"/>
        <v>Louisville SluggerFPXT8</v>
      </c>
      <c r="B934" t="s">
        <v>1051</v>
      </c>
      <c r="C934" t="s">
        <v>1282</v>
      </c>
      <c r="D934" t="s">
        <v>1283</v>
      </c>
      <c r="E934" s="68" t="s">
        <v>2810</v>
      </c>
      <c r="F934" s="67"/>
    </row>
    <row r="935" spans="1:7" x14ac:dyDescent="0.3">
      <c r="A935" s="66" t="str">
        <f t="shared" si="16"/>
        <v>Louisville SluggerFPXY</v>
      </c>
      <c r="B935" t="s">
        <v>1051</v>
      </c>
      <c r="C935" t="s">
        <v>1284</v>
      </c>
      <c r="D935" t="s">
        <v>1103</v>
      </c>
      <c r="E935" s="68" t="s">
        <v>2811</v>
      </c>
      <c r="F935" s="67"/>
    </row>
    <row r="936" spans="1:7" x14ac:dyDescent="0.3">
      <c r="A936" s="66" t="str">
        <f t="shared" si="16"/>
        <v>Louisville SluggerFPXZ</v>
      </c>
      <c r="B936" t="s">
        <v>1051</v>
      </c>
      <c r="C936" t="s">
        <v>1285</v>
      </c>
      <c r="D936" t="s">
        <v>1130</v>
      </c>
      <c r="E936" s="68" t="s">
        <v>2811</v>
      </c>
      <c r="F936" s="67"/>
    </row>
    <row r="937" spans="1:7" x14ac:dyDescent="0.3">
      <c r="A937" s="66" t="str">
        <f t="shared" si="16"/>
        <v>Louisville SluggerJFP014B</v>
      </c>
      <c r="B937" t="s">
        <v>1051</v>
      </c>
      <c r="C937" t="s">
        <v>1286</v>
      </c>
      <c r="D937" t="s">
        <v>1287</v>
      </c>
      <c r="E937" s="68" t="s">
        <v>2491</v>
      </c>
      <c r="F937" s="67"/>
    </row>
    <row r="938" spans="1:7" x14ac:dyDescent="0.3">
      <c r="A938" s="66" t="str">
        <f t="shared" si="16"/>
        <v>Louisville SluggerJFP014T</v>
      </c>
      <c r="B938" t="s">
        <v>1051</v>
      </c>
      <c r="C938" t="s">
        <v>1288</v>
      </c>
      <c r="D938" t="s">
        <v>1289</v>
      </c>
      <c r="E938" s="68" t="s">
        <v>2491</v>
      </c>
      <c r="F938" s="67"/>
    </row>
    <row r="939" spans="1:7" x14ac:dyDescent="0.3">
      <c r="A939" s="66" t="str">
        <f t="shared" si="16"/>
        <v>Louisville SluggerJFP014TB</v>
      </c>
      <c r="B939" t="s">
        <v>1051</v>
      </c>
      <c r="C939" t="s">
        <v>1290</v>
      </c>
      <c r="D939" t="s">
        <v>1291</v>
      </c>
      <c r="E939" s="68" t="s">
        <v>2491</v>
      </c>
      <c r="F939" s="67"/>
    </row>
    <row r="940" spans="1:7" x14ac:dyDescent="0.3">
      <c r="A940" s="66" t="str">
        <f t="shared" si="16"/>
        <v>Louisville SluggerJFP015A</v>
      </c>
      <c r="B940" t="s">
        <v>1051</v>
      </c>
      <c r="C940" t="s">
        <v>1292</v>
      </c>
      <c r="D940" t="s">
        <v>1293</v>
      </c>
      <c r="E940" s="68" t="s">
        <v>2820</v>
      </c>
      <c r="F940" s="67"/>
    </row>
    <row r="941" spans="1:7" x14ac:dyDescent="0.3">
      <c r="A941" s="66" t="str">
        <f t="shared" si="16"/>
        <v>Louisville SluggerJFP015B</v>
      </c>
      <c r="B941" t="s">
        <v>1051</v>
      </c>
      <c r="C941" t="s">
        <v>1294</v>
      </c>
      <c r="D941" t="s">
        <v>1293</v>
      </c>
      <c r="E941" s="68" t="s">
        <v>2820</v>
      </c>
      <c r="F941" s="67"/>
    </row>
    <row r="942" spans="1:7" x14ac:dyDescent="0.3">
      <c r="A942" s="66" t="str">
        <f t="shared" si="16"/>
        <v>Louisville SluggerJFP015T</v>
      </c>
      <c r="B942" t="s">
        <v>1051</v>
      </c>
      <c r="C942" t="s">
        <v>1295</v>
      </c>
      <c r="D942" t="s">
        <v>1293</v>
      </c>
      <c r="E942" s="68" t="s">
        <v>2820</v>
      </c>
      <c r="F942" s="67"/>
    </row>
    <row r="943" spans="1:7" x14ac:dyDescent="0.3">
      <c r="A943" s="66" t="str">
        <f t="shared" si="16"/>
        <v>Louisville SluggerJFP16A</v>
      </c>
      <c r="B943" t="s">
        <v>1051</v>
      </c>
      <c r="C943" t="s">
        <v>1296</v>
      </c>
      <c r="D943" t="s">
        <v>1297</v>
      </c>
      <c r="E943" s="68" t="s">
        <v>2821</v>
      </c>
      <c r="F943" s="67"/>
    </row>
    <row r="944" spans="1:7" x14ac:dyDescent="0.3">
      <c r="A944" s="66" t="str">
        <f t="shared" si="16"/>
        <v>Louisville SluggerJFP16B</v>
      </c>
      <c r="B944" t="s">
        <v>1051</v>
      </c>
      <c r="C944" t="s">
        <v>1298</v>
      </c>
      <c r="D944" t="s">
        <v>1299</v>
      </c>
      <c r="E944" s="68" t="s">
        <v>2821</v>
      </c>
      <c r="F944" s="67"/>
    </row>
    <row r="945" spans="1:7" x14ac:dyDescent="0.3">
      <c r="A945" s="66" t="str">
        <f t="shared" si="16"/>
        <v>Louisville SluggerJFP16T</v>
      </c>
      <c r="B945" t="s">
        <v>1051</v>
      </c>
      <c r="C945" t="s">
        <v>1300</v>
      </c>
      <c r="D945" t="s">
        <v>1301</v>
      </c>
      <c r="E945" s="68" t="s">
        <v>2821</v>
      </c>
      <c r="F945" s="67"/>
    </row>
    <row r="946" spans="1:7" x14ac:dyDescent="0.3">
      <c r="A946" s="66" t="str">
        <f t="shared" si="16"/>
        <v>Louisville SluggerJFP93J</v>
      </c>
      <c r="B946" t="s">
        <v>1051</v>
      </c>
      <c r="C946" t="s">
        <v>1302</v>
      </c>
      <c r="D946" t="s">
        <v>1095</v>
      </c>
      <c r="E946" s="68" t="s">
        <v>2503</v>
      </c>
      <c r="F946" s="67"/>
    </row>
    <row r="947" spans="1:7" x14ac:dyDescent="0.3">
      <c r="A947" s="66" t="str">
        <f t="shared" si="16"/>
        <v>Louisville SluggerJSB93J</v>
      </c>
      <c r="B947" t="s">
        <v>1051</v>
      </c>
      <c r="C947" t="s">
        <v>1303</v>
      </c>
      <c r="D947" t="s">
        <v>1095</v>
      </c>
      <c r="E947" s="68" t="s">
        <v>2503</v>
      </c>
      <c r="F947" s="67"/>
    </row>
    <row r="948" spans="1:7" x14ac:dyDescent="0.3">
      <c r="A948" s="66" t="str">
        <f t="shared" si="16"/>
        <v>Louisville SluggerKFP12Q</v>
      </c>
      <c r="B948" t="s">
        <v>1051</v>
      </c>
      <c r="C948" t="s">
        <v>1304</v>
      </c>
      <c r="D948" t="s">
        <v>1093</v>
      </c>
      <c r="E948" s="68" t="s">
        <v>2822</v>
      </c>
      <c r="F948" s="67"/>
    </row>
    <row r="949" spans="1:7" x14ac:dyDescent="0.3">
      <c r="A949" s="66" t="str">
        <f t="shared" si="16"/>
        <v>Louisville SluggerLJKSCTTBB</v>
      </c>
      <c r="B949" t="s">
        <v>1051</v>
      </c>
      <c r="C949" t="s">
        <v>1305</v>
      </c>
      <c r="D949" t="s">
        <v>1306</v>
      </c>
      <c r="E949" s="68" t="s">
        <v>2771</v>
      </c>
      <c r="F949" s="67"/>
    </row>
    <row r="950" spans="1:7" x14ac:dyDescent="0.3">
      <c r="A950" s="66" t="str">
        <f t="shared" si="16"/>
        <v>Louisville SluggerLJKSCTTBC</v>
      </c>
      <c r="B950" t="s">
        <v>1051</v>
      </c>
      <c r="C950" t="s">
        <v>2823</v>
      </c>
      <c r="D950" t="s">
        <v>1306</v>
      </c>
      <c r="E950" s="68" t="s">
        <v>2638</v>
      </c>
      <c r="F950" s="67"/>
    </row>
    <row r="951" spans="1:7" x14ac:dyDescent="0.3">
      <c r="A951" s="66" t="str">
        <f t="shared" si="16"/>
        <v>Louisville SluggerLJKSCTSBB</v>
      </c>
      <c r="B951" t="s">
        <v>1051</v>
      </c>
      <c r="C951" t="s">
        <v>1307</v>
      </c>
      <c r="D951" t="s">
        <v>1308</v>
      </c>
      <c r="E951" s="68" t="s">
        <v>2771</v>
      </c>
      <c r="F951" s="67"/>
    </row>
    <row r="952" spans="1:7" x14ac:dyDescent="0.3">
      <c r="A952" s="66" t="str">
        <f t="shared" si="16"/>
        <v>Louisville SluggerLJKSCTSBC</v>
      </c>
      <c r="B952" t="s">
        <v>1051</v>
      </c>
      <c r="C952" t="s">
        <v>2824</v>
      </c>
      <c r="D952" t="s">
        <v>1308</v>
      </c>
      <c r="E952" s="68" t="s">
        <v>2638</v>
      </c>
      <c r="F952" s="67"/>
    </row>
    <row r="953" spans="1:7" x14ac:dyDescent="0.3">
      <c r="A953" s="66" t="str">
        <f t="shared" si="16"/>
        <v>Louisville SluggerLJKSCTMBB</v>
      </c>
      <c r="B953" t="s">
        <v>1051</v>
      </c>
      <c r="C953" t="s">
        <v>1309</v>
      </c>
      <c r="D953" t="s">
        <v>1310</v>
      </c>
      <c r="E953" s="68" t="s">
        <v>2771</v>
      </c>
      <c r="F953" s="67"/>
    </row>
    <row r="954" spans="1:7" x14ac:dyDescent="0.3">
      <c r="A954" s="66" t="str">
        <f t="shared" si="16"/>
        <v>Louisville SluggerLJKSCTMBC</v>
      </c>
      <c r="B954" t="s">
        <v>1051</v>
      </c>
      <c r="C954" t="s">
        <v>2825</v>
      </c>
      <c r="D954" t="s">
        <v>1310</v>
      </c>
      <c r="E954" s="68" t="s">
        <v>2638</v>
      </c>
      <c r="F954" s="67"/>
    </row>
    <row r="955" spans="1:7" x14ac:dyDescent="0.3">
      <c r="A955" s="66" t="str">
        <f t="shared" si="16"/>
        <v>Louisville SluggerLFPLXUD10-21</v>
      </c>
      <c r="B955" t="s">
        <v>1051</v>
      </c>
      <c r="C955" t="s">
        <v>1311</v>
      </c>
      <c r="D955" t="s">
        <v>2826</v>
      </c>
      <c r="E955" s="68" t="s">
        <v>2770</v>
      </c>
      <c r="F955" s="67"/>
      <c r="G955">
        <v>1400</v>
      </c>
    </row>
    <row r="956" spans="1:7" x14ac:dyDescent="0.3">
      <c r="A956" s="66" t="str">
        <f t="shared" si="16"/>
        <v>Louisville SluggerLFPPXD10-20</v>
      </c>
      <c r="B956" t="s">
        <v>1051</v>
      </c>
      <c r="C956" t="s">
        <v>1312</v>
      </c>
      <c r="D956" t="s">
        <v>1313</v>
      </c>
      <c r="E956" s="68" t="s">
        <v>2621</v>
      </c>
      <c r="F956" s="67"/>
    </row>
    <row r="957" spans="1:7" x14ac:dyDescent="0.3">
      <c r="A957" s="66" t="str">
        <f t="shared" si="16"/>
        <v>Louisville SluggerLSCSPTPZAE-20</v>
      </c>
      <c r="B957" t="s">
        <v>1051</v>
      </c>
      <c r="C957" t="s">
        <v>1314</v>
      </c>
      <c r="D957" t="s">
        <v>1315</v>
      </c>
      <c r="E957" s="68" t="s">
        <v>2827</v>
      </c>
      <c r="F957" s="67"/>
      <c r="G957">
        <v>1100</v>
      </c>
    </row>
    <row r="958" spans="1:7" x14ac:dyDescent="0.3">
      <c r="A958" s="66" t="str">
        <f t="shared" si="16"/>
        <v>Louisville SluggerLSCSPTPZAB-20</v>
      </c>
      <c r="B958" t="s">
        <v>1051</v>
      </c>
      <c r="C958" t="s">
        <v>1316</v>
      </c>
      <c r="D958" t="s">
        <v>1317</v>
      </c>
      <c r="E958" s="68" t="s">
        <v>2827</v>
      </c>
      <c r="F958" s="67"/>
      <c r="G958">
        <v>1100</v>
      </c>
    </row>
    <row r="959" spans="1:7" x14ac:dyDescent="0.3">
      <c r="A959" s="66" t="str">
        <f t="shared" si="16"/>
        <v>Louisville SluggerLXNTWD10-20</v>
      </c>
      <c r="B959" t="s">
        <v>1051</v>
      </c>
      <c r="C959" t="s">
        <v>1318</v>
      </c>
      <c r="D959" t="s">
        <v>1319</v>
      </c>
      <c r="E959" s="68" t="s">
        <v>2828</v>
      </c>
      <c r="F959" s="67"/>
    </row>
    <row r="960" spans="1:7" x14ac:dyDescent="0.3">
      <c r="A960" s="66" t="str">
        <f t="shared" si="16"/>
        <v>Louisville SluggerPro Design</v>
      </c>
      <c r="B960" t="s">
        <v>1051</v>
      </c>
      <c r="C960" t="s">
        <v>1320</v>
      </c>
      <c r="D960" t="s">
        <v>1321</v>
      </c>
      <c r="E960" s="68" t="s">
        <v>2829</v>
      </c>
      <c r="F960" s="67"/>
    </row>
    <row r="961" spans="1:7" x14ac:dyDescent="0.3">
      <c r="A961" s="66" t="str">
        <f t="shared" si="16"/>
        <v>Louisville SluggerPro Design</v>
      </c>
      <c r="B961" t="s">
        <v>1051</v>
      </c>
      <c r="C961" t="s">
        <v>1320</v>
      </c>
      <c r="D961" t="s">
        <v>1322</v>
      </c>
      <c r="E961" s="68" t="s">
        <v>2829</v>
      </c>
      <c r="F961" s="67"/>
    </row>
    <row r="962" spans="1:7" x14ac:dyDescent="0.3">
      <c r="A962" s="66" t="str">
        <f t="shared" si="16"/>
        <v>Louisville SluggerPro Design</v>
      </c>
      <c r="B962" t="s">
        <v>1051</v>
      </c>
      <c r="C962" t="s">
        <v>1320</v>
      </c>
      <c r="D962" t="s">
        <v>1323</v>
      </c>
      <c r="E962" s="68" t="s">
        <v>2829</v>
      </c>
      <c r="F962" s="67"/>
    </row>
    <row r="963" spans="1:7" x14ac:dyDescent="0.3">
      <c r="A963" s="66" t="str">
        <f t="shared" si="16"/>
        <v>Louisville SluggerSB105</v>
      </c>
      <c r="B963" t="s">
        <v>1051</v>
      </c>
      <c r="C963" t="s">
        <v>1324</v>
      </c>
      <c r="D963" t="s">
        <v>1095</v>
      </c>
      <c r="E963" s="68" t="s">
        <v>2830</v>
      </c>
      <c r="F963" s="67"/>
    </row>
    <row r="964" spans="1:7" x14ac:dyDescent="0.3">
      <c r="A964" s="66" t="str">
        <f t="shared" si="16"/>
        <v>Louisville SluggerSB105B</v>
      </c>
      <c r="B964" t="s">
        <v>1051</v>
      </c>
      <c r="C964" t="s">
        <v>1325</v>
      </c>
      <c r="D964" t="s">
        <v>1095</v>
      </c>
      <c r="E964" s="68" t="s">
        <v>2830</v>
      </c>
      <c r="F964" s="67"/>
    </row>
    <row r="965" spans="1:7" x14ac:dyDescent="0.3">
      <c r="A965" s="66" t="str">
        <f t="shared" si="16"/>
        <v>Louisville SluggerSB105E</v>
      </c>
      <c r="B965" t="s">
        <v>1051</v>
      </c>
      <c r="C965" t="s">
        <v>1326</v>
      </c>
      <c r="D965" t="s">
        <v>1095</v>
      </c>
      <c r="E965" s="68" t="s">
        <v>2830</v>
      </c>
      <c r="F965" s="67"/>
    </row>
    <row r="966" spans="1:7" x14ac:dyDescent="0.3">
      <c r="A966" s="66" t="str">
        <f t="shared" si="16"/>
        <v>Louisville SluggerSB116</v>
      </c>
      <c r="B966" t="s">
        <v>1051</v>
      </c>
      <c r="C966" t="s">
        <v>1327</v>
      </c>
      <c r="D966" t="s">
        <v>1328</v>
      </c>
      <c r="E966" s="68" t="s">
        <v>2725</v>
      </c>
      <c r="F966" s="67"/>
    </row>
    <row r="967" spans="1:7" x14ac:dyDescent="0.3">
      <c r="A967" s="66" t="str">
        <f t="shared" si="16"/>
        <v>Louisville SluggerSB11C</v>
      </c>
      <c r="B967" t="s">
        <v>1051</v>
      </c>
      <c r="C967" t="s">
        <v>1329</v>
      </c>
      <c r="D967" t="s">
        <v>1095</v>
      </c>
      <c r="E967" s="68" t="s">
        <v>2783</v>
      </c>
      <c r="F967" s="67"/>
    </row>
    <row r="968" spans="1:7" x14ac:dyDescent="0.3">
      <c r="A968" s="66" t="str">
        <f t="shared" ref="A968:A1027" si="17">TRIM(CONCATENATE(B968,C968))</f>
        <v>Louisville SluggerSB11G</v>
      </c>
      <c r="B968" t="s">
        <v>1051</v>
      </c>
      <c r="C968" t="s">
        <v>1330</v>
      </c>
      <c r="D968" t="s">
        <v>1331</v>
      </c>
      <c r="E968" s="68" t="s">
        <v>2782</v>
      </c>
      <c r="F968" s="67"/>
    </row>
    <row r="969" spans="1:7" x14ac:dyDescent="0.3">
      <c r="A969" s="66" t="str">
        <f t="shared" si="17"/>
        <v>Louisville SluggerSB11Z</v>
      </c>
      <c r="B969" t="s">
        <v>1051</v>
      </c>
      <c r="C969" t="s">
        <v>1332</v>
      </c>
      <c r="D969" t="s">
        <v>1333</v>
      </c>
      <c r="E969" s="68" t="s">
        <v>2784</v>
      </c>
      <c r="F969" s="67"/>
      <c r="G969">
        <v>1400</v>
      </c>
    </row>
    <row r="970" spans="1:7" x14ac:dyDescent="0.3">
      <c r="A970" s="66" t="str">
        <f t="shared" si="17"/>
        <v>Louisville SluggerSB11ZB</v>
      </c>
      <c r="B970" t="s">
        <v>1051</v>
      </c>
      <c r="C970" t="s">
        <v>1334</v>
      </c>
      <c r="D970" t="s">
        <v>1333</v>
      </c>
      <c r="E970" s="68" t="s">
        <v>2784</v>
      </c>
      <c r="F970" s="67"/>
      <c r="G970">
        <v>1400</v>
      </c>
    </row>
    <row r="971" spans="1:7" x14ac:dyDescent="0.3">
      <c r="A971" s="66" t="str">
        <f t="shared" si="17"/>
        <v>Louisville SluggerSB11ZE</v>
      </c>
      <c r="B971" t="s">
        <v>1051</v>
      </c>
      <c r="C971" t="s">
        <v>1335</v>
      </c>
      <c r="D971" t="s">
        <v>1333</v>
      </c>
      <c r="E971" s="68" t="s">
        <v>2784</v>
      </c>
      <c r="F971" s="67"/>
      <c r="G971">
        <v>1400</v>
      </c>
    </row>
    <row r="972" spans="1:7" x14ac:dyDescent="0.3">
      <c r="A972" s="66" t="str">
        <f t="shared" si="17"/>
        <v>Louisville SluggerSB12A</v>
      </c>
      <c r="B972" t="s">
        <v>1051</v>
      </c>
      <c r="C972" t="s">
        <v>1336</v>
      </c>
      <c r="D972" t="s">
        <v>1337</v>
      </c>
      <c r="E972" s="68" t="s">
        <v>2785</v>
      </c>
      <c r="F972" s="67"/>
    </row>
    <row r="973" spans="1:7" x14ac:dyDescent="0.3">
      <c r="A973" s="66" t="str">
        <f t="shared" si="17"/>
        <v>Louisville SluggerSB12G</v>
      </c>
      <c r="B973" t="s">
        <v>1051</v>
      </c>
      <c r="C973" t="s">
        <v>1338</v>
      </c>
      <c r="D973" t="s">
        <v>1331</v>
      </c>
      <c r="E973" s="68" t="s">
        <v>2785</v>
      </c>
      <c r="F973" s="67"/>
    </row>
    <row r="974" spans="1:7" x14ac:dyDescent="0.3">
      <c r="A974" s="66" t="str">
        <f t="shared" si="17"/>
        <v>Louisville SluggerSB12S</v>
      </c>
      <c r="B974" t="s">
        <v>1051</v>
      </c>
      <c r="C974" t="s">
        <v>1339</v>
      </c>
      <c r="D974" t="s">
        <v>1340</v>
      </c>
      <c r="E974" s="68" t="s">
        <v>2830</v>
      </c>
      <c r="F974" s="67"/>
    </row>
    <row r="975" spans="1:7" x14ac:dyDescent="0.3">
      <c r="A975" s="66" t="str">
        <f t="shared" si="17"/>
        <v>Louisville SluggerSB12W</v>
      </c>
      <c r="B975" t="s">
        <v>1051</v>
      </c>
      <c r="C975" t="s">
        <v>1341</v>
      </c>
      <c r="D975" t="s">
        <v>1342</v>
      </c>
      <c r="E975" s="68" t="s">
        <v>2785</v>
      </c>
      <c r="F975" s="67"/>
    </row>
    <row r="976" spans="1:7" x14ac:dyDescent="0.3">
      <c r="A976" s="66" t="str">
        <f t="shared" si="17"/>
        <v>Louisville SluggerSB12XXLSA</v>
      </c>
      <c r="B976" t="s">
        <v>1051</v>
      </c>
      <c r="C976" t="s">
        <v>1343</v>
      </c>
      <c r="D976" t="s">
        <v>1344</v>
      </c>
      <c r="E976" s="68" t="s">
        <v>2831</v>
      </c>
      <c r="F976" s="67"/>
    </row>
    <row r="977" spans="1:7" x14ac:dyDescent="0.3">
      <c r="A977" s="66" t="str">
        <f t="shared" si="17"/>
        <v>Louisville SluggerSB12ZAB</v>
      </c>
      <c r="B977" t="s">
        <v>1051</v>
      </c>
      <c r="C977" t="s">
        <v>1345</v>
      </c>
      <c r="D977" t="s">
        <v>1346</v>
      </c>
      <c r="E977" s="68" t="s">
        <v>2785</v>
      </c>
      <c r="F977" s="67"/>
      <c r="G977">
        <v>1400</v>
      </c>
    </row>
    <row r="978" spans="1:7" x14ac:dyDescent="0.3">
      <c r="A978" s="66" t="str">
        <f t="shared" si="17"/>
        <v>Louisville SluggerSB12ZAE</v>
      </c>
      <c r="B978" t="s">
        <v>1051</v>
      </c>
      <c r="C978" t="s">
        <v>1347</v>
      </c>
      <c r="D978" t="s">
        <v>1346</v>
      </c>
      <c r="E978" s="68" t="s">
        <v>2830</v>
      </c>
      <c r="F978" s="67"/>
      <c r="G978">
        <v>1400</v>
      </c>
    </row>
    <row r="979" spans="1:7" x14ac:dyDescent="0.3">
      <c r="A979" s="66" t="str">
        <f t="shared" si="17"/>
        <v>Louisville SluggerSB12ZB</v>
      </c>
      <c r="B979" t="s">
        <v>1051</v>
      </c>
      <c r="C979" t="s">
        <v>1348</v>
      </c>
      <c r="D979" t="s">
        <v>1346</v>
      </c>
      <c r="E979" s="68" t="s">
        <v>2785</v>
      </c>
      <c r="F979" s="67"/>
      <c r="G979">
        <v>1400</v>
      </c>
    </row>
    <row r="980" spans="1:7" x14ac:dyDescent="0.3">
      <c r="A980" s="66" t="str">
        <f t="shared" si="17"/>
        <v>Louisville SluggerSB12ZE</v>
      </c>
      <c r="B980" t="s">
        <v>1051</v>
      </c>
      <c r="C980" t="s">
        <v>1349</v>
      </c>
      <c r="D980" t="s">
        <v>1346</v>
      </c>
      <c r="E980" s="68" t="s">
        <v>2785</v>
      </c>
      <c r="F980" s="67"/>
      <c r="G980">
        <v>1400</v>
      </c>
    </row>
    <row r="981" spans="1:7" x14ac:dyDescent="0.3">
      <c r="A981" s="66" t="str">
        <f t="shared" si="17"/>
        <v>Louisville SluggerSB13ZAB</v>
      </c>
      <c r="B981" t="s">
        <v>1051</v>
      </c>
      <c r="C981" t="s">
        <v>1350</v>
      </c>
      <c r="D981" t="s">
        <v>1351</v>
      </c>
      <c r="E981" s="68" t="s">
        <v>2832</v>
      </c>
      <c r="F981" s="67"/>
      <c r="G981">
        <v>1400</v>
      </c>
    </row>
    <row r="982" spans="1:7" x14ac:dyDescent="0.3">
      <c r="A982" s="66" t="str">
        <f t="shared" si="17"/>
        <v>Louisville SluggerSB13ZAE</v>
      </c>
      <c r="B982" t="s">
        <v>1051</v>
      </c>
      <c r="C982" t="s">
        <v>1352</v>
      </c>
      <c r="D982" t="s">
        <v>1353</v>
      </c>
      <c r="E982" s="68" t="s">
        <v>2832</v>
      </c>
      <c r="F982" s="67"/>
      <c r="G982">
        <v>1400</v>
      </c>
    </row>
    <row r="983" spans="1:7" x14ac:dyDescent="0.3">
      <c r="A983" s="66" t="str">
        <f t="shared" si="17"/>
        <v>Louisville SluggerSB84H</v>
      </c>
      <c r="B983" t="s">
        <v>1051</v>
      </c>
      <c r="C983" t="s">
        <v>1354</v>
      </c>
      <c r="D983" t="s">
        <v>1355</v>
      </c>
      <c r="E983" s="68" t="s">
        <v>2788</v>
      </c>
      <c r="F983" s="67"/>
    </row>
    <row r="984" spans="1:7" x14ac:dyDescent="0.3">
      <c r="A984" s="66" t="str">
        <f t="shared" si="17"/>
        <v>Louisville SluggerSB91T</v>
      </c>
      <c r="B984" t="s">
        <v>1051</v>
      </c>
      <c r="C984" t="s">
        <v>1356</v>
      </c>
      <c r="D984" t="s">
        <v>1141</v>
      </c>
      <c r="E984" s="68" t="s">
        <v>2788</v>
      </c>
      <c r="F984" s="67"/>
    </row>
    <row r="985" spans="1:7" x14ac:dyDescent="0.3">
      <c r="A985" s="66" t="str">
        <f t="shared" si="17"/>
        <v>Louisville SluggerSB94C</v>
      </c>
      <c r="B985" t="s">
        <v>1051</v>
      </c>
      <c r="C985" t="s">
        <v>1357</v>
      </c>
      <c r="D985" t="s">
        <v>1095</v>
      </c>
      <c r="E985" s="68" t="s">
        <v>2788</v>
      </c>
      <c r="F985" s="67"/>
    </row>
    <row r="986" spans="1:7" x14ac:dyDescent="0.3">
      <c r="A986" s="66" t="str">
        <f t="shared" si="17"/>
        <v>Louisville SluggerSB97SAG</v>
      </c>
      <c r="B986" t="s">
        <v>1051</v>
      </c>
      <c r="C986" t="s">
        <v>1358</v>
      </c>
      <c r="D986" t="s">
        <v>1359</v>
      </c>
      <c r="E986" s="68" t="s">
        <v>2782</v>
      </c>
      <c r="F986" s="67"/>
    </row>
    <row r="987" spans="1:7" x14ac:dyDescent="0.3">
      <c r="A987" s="66" t="str">
        <f t="shared" si="17"/>
        <v>Louisville SluggerSB97SAR</v>
      </c>
      <c r="B987" t="s">
        <v>1051</v>
      </c>
      <c r="C987" t="s">
        <v>1360</v>
      </c>
      <c r="D987" t="s">
        <v>1361</v>
      </c>
      <c r="E987" s="68" t="s">
        <v>2782</v>
      </c>
      <c r="F987" s="67"/>
    </row>
    <row r="988" spans="1:7" x14ac:dyDescent="0.3">
      <c r="A988" s="66" t="str">
        <f t="shared" si="17"/>
        <v>Louisville SluggerSBGD16</v>
      </c>
      <c r="B988" t="s">
        <v>1051</v>
      </c>
      <c r="C988" t="s">
        <v>1362</v>
      </c>
      <c r="D988" t="s">
        <v>1363</v>
      </c>
      <c r="E988" s="68" t="s">
        <v>2833</v>
      </c>
      <c r="F988" s="67"/>
    </row>
    <row r="989" spans="1:7" x14ac:dyDescent="0.3">
      <c r="A989" s="66" t="str">
        <f t="shared" si="17"/>
        <v>Louisville SluggerSBSZ16A-B</v>
      </c>
      <c r="B989" t="s">
        <v>1051</v>
      </c>
      <c r="C989" t="s">
        <v>1364</v>
      </c>
      <c r="D989" t="s">
        <v>1365</v>
      </c>
      <c r="E989" s="68" t="s">
        <v>2834</v>
      </c>
      <c r="F989" s="67"/>
      <c r="G989">
        <v>1400</v>
      </c>
    </row>
    <row r="990" spans="1:7" x14ac:dyDescent="0.3">
      <c r="A990" s="66" t="str">
        <f t="shared" si="17"/>
        <v>Louisville SluggerSBSZ16A-E</v>
      </c>
      <c r="B990" t="s">
        <v>1051</v>
      </c>
      <c r="C990" t="s">
        <v>1366</v>
      </c>
      <c r="D990" t="s">
        <v>1367</v>
      </c>
      <c r="E990" s="68" t="s">
        <v>2834</v>
      </c>
      <c r="F990" s="67"/>
      <c r="G990">
        <v>1400</v>
      </c>
    </row>
    <row r="991" spans="1:7" x14ac:dyDescent="0.3">
      <c r="A991" s="66" t="str">
        <f t="shared" si="17"/>
        <v>Louisville SluggerSBVTSE</v>
      </c>
      <c r="B991" t="s">
        <v>1051</v>
      </c>
      <c r="C991" t="s">
        <v>1368</v>
      </c>
      <c r="D991" t="s">
        <v>1369</v>
      </c>
      <c r="E991" s="68" t="s">
        <v>2835</v>
      </c>
      <c r="F991" s="67"/>
    </row>
    <row r="992" spans="1:7" x14ac:dyDescent="0.3">
      <c r="A992" s="66" t="str">
        <f t="shared" si="17"/>
        <v>Louisville SluggerSBWR14-RR</v>
      </c>
      <c r="B992" t="s">
        <v>1051</v>
      </c>
      <c r="C992" t="s">
        <v>1370</v>
      </c>
      <c r="D992" t="s">
        <v>1371</v>
      </c>
      <c r="E992" s="68" t="s">
        <v>2791</v>
      </c>
      <c r="F992" s="67"/>
    </row>
    <row r="993" spans="1:7" x14ac:dyDescent="0.3">
      <c r="A993" s="66" t="str">
        <f t="shared" si="17"/>
        <v>Louisville SluggerSBXA</v>
      </c>
      <c r="B993" t="s">
        <v>1051</v>
      </c>
      <c r="C993" t="s">
        <v>1372</v>
      </c>
      <c r="D993" t="s">
        <v>1337</v>
      </c>
      <c r="E993" s="68" t="s">
        <v>2811</v>
      </c>
      <c r="F993" s="67"/>
    </row>
    <row r="994" spans="1:7" x14ac:dyDescent="0.3">
      <c r="A994" s="66" t="str">
        <f t="shared" si="17"/>
        <v>Louisville SluggerSBXC</v>
      </c>
      <c r="B994" t="s">
        <v>1051</v>
      </c>
      <c r="C994" t="s">
        <v>1373</v>
      </c>
      <c r="D994" t="s">
        <v>1087</v>
      </c>
      <c r="E994" s="68" t="s">
        <v>2836</v>
      </c>
      <c r="F994" s="67"/>
    </row>
    <row r="995" spans="1:7" x14ac:dyDescent="0.3">
      <c r="A995" s="66" t="str">
        <f t="shared" si="17"/>
        <v>Louisville SluggerSBXG</v>
      </c>
      <c r="B995" t="s">
        <v>1051</v>
      </c>
      <c r="C995" t="s">
        <v>1374</v>
      </c>
      <c r="D995" t="s">
        <v>1331</v>
      </c>
      <c r="E995" s="68" t="s">
        <v>2811</v>
      </c>
      <c r="F995" s="67"/>
    </row>
    <row r="996" spans="1:7" x14ac:dyDescent="0.3">
      <c r="A996" s="66" t="str">
        <f t="shared" si="17"/>
        <v>Louisville SluggerSBXH2D</v>
      </c>
      <c r="B996" t="s">
        <v>1051</v>
      </c>
      <c r="C996" t="s">
        <v>1375</v>
      </c>
      <c r="D996" t="s">
        <v>1152</v>
      </c>
      <c r="E996" s="68" t="s">
        <v>2837</v>
      </c>
      <c r="F996" s="67"/>
    </row>
    <row r="997" spans="1:7" x14ac:dyDescent="0.3">
      <c r="A997" s="66" t="str">
        <f t="shared" si="17"/>
        <v>Louisville SluggerSBXH2S</v>
      </c>
      <c r="B997" t="s">
        <v>1051</v>
      </c>
      <c r="C997" t="s">
        <v>1376</v>
      </c>
      <c r="D997" t="s">
        <v>1152</v>
      </c>
      <c r="E997" s="68" t="s">
        <v>2837</v>
      </c>
      <c r="F997" s="67"/>
    </row>
    <row r="998" spans="1:7" x14ac:dyDescent="0.3">
      <c r="A998" s="66" t="str">
        <f t="shared" si="17"/>
        <v>Louisville SluggerSBXTA</v>
      </c>
      <c r="B998" t="s">
        <v>1051</v>
      </c>
      <c r="C998" t="s">
        <v>1377</v>
      </c>
      <c r="D998" t="s">
        <v>1141</v>
      </c>
      <c r="E998" s="68" t="s">
        <v>2810</v>
      </c>
      <c r="F998" s="67"/>
    </row>
    <row r="999" spans="1:7" x14ac:dyDescent="0.3">
      <c r="A999" s="66" t="str">
        <f t="shared" si="17"/>
        <v>Louisville SluggerSBXTB</v>
      </c>
      <c r="B999" t="s">
        <v>1051</v>
      </c>
      <c r="C999" t="s">
        <v>1378</v>
      </c>
      <c r="D999" t="s">
        <v>1379</v>
      </c>
      <c r="E999" s="68" t="s">
        <v>2810</v>
      </c>
      <c r="F999" s="67"/>
    </row>
    <row r="1000" spans="1:7" x14ac:dyDescent="0.3">
      <c r="A1000" s="66" t="str">
        <f t="shared" si="17"/>
        <v>Louisville SluggerSBXTE</v>
      </c>
      <c r="B1000" t="s">
        <v>1051</v>
      </c>
      <c r="C1000" t="s">
        <v>1380</v>
      </c>
      <c r="D1000" t="s">
        <v>1381</v>
      </c>
      <c r="E1000" s="68" t="s">
        <v>2790</v>
      </c>
      <c r="F1000" s="67"/>
    </row>
    <row r="1001" spans="1:7" x14ac:dyDescent="0.3">
      <c r="A1001" s="66" t="str">
        <f t="shared" si="17"/>
        <v>Louisville SluggerSBXV</v>
      </c>
      <c r="B1001" t="s">
        <v>1051</v>
      </c>
      <c r="C1001" t="s">
        <v>1382</v>
      </c>
      <c r="D1001" t="s">
        <v>1383</v>
      </c>
      <c r="E1001" s="68" t="s">
        <v>2810</v>
      </c>
      <c r="F1001" s="67"/>
    </row>
    <row r="1002" spans="1:7" x14ac:dyDescent="0.3">
      <c r="A1002" s="66" t="str">
        <f t="shared" si="17"/>
        <v>Louisville SluggerSBXW</v>
      </c>
      <c r="B1002" t="s">
        <v>1051</v>
      </c>
      <c r="C1002" t="s">
        <v>1384</v>
      </c>
      <c r="D1002" t="s">
        <v>1342</v>
      </c>
      <c r="E1002" s="68" t="s">
        <v>2811</v>
      </c>
      <c r="F1002" s="67"/>
    </row>
    <row r="1003" spans="1:7" x14ac:dyDescent="0.3">
      <c r="A1003" s="66" t="str">
        <f t="shared" si="17"/>
        <v>Louisville SluggerSBZ214-AB</v>
      </c>
      <c r="B1003" t="s">
        <v>1051</v>
      </c>
      <c r="C1003" t="s">
        <v>1385</v>
      </c>
      <c r="D1003" t="s">
        <v>1386</v>
      </c>
      <c r="E1003" s="68" t="s">
        <v>2791</v>
      </c>
      <c r="F1003" s="67"/>
      <c r="G1003">
        <v>1400</v>
      </c>
    </row>
    <row r="1004" spans="1:7" x14ac:dyDescent="0.3">
      <c r="A1004" s="66" t="str">
        <f t="shared" si="17"/>
        <v>Louisville SluggerSBZ214-AE</v>
      </c>
      <c r="B1004" t="s">
        <v>1051</v>
      </c>
      <c r="C1004" t="s">
        <v>1387</v>
      </c>
      <c r="D1004" t="s">
        <v>1388</v>
      </c>
      <c r="E1004" s="68" t="s">
        <v>2791</v>
      </c>
      <c r="F1004" s="67"/>
      <c r="G1004">
        <v>1400</v>
      </c>
    </row>
    <row r="1005" spans="1:7" x14ac:dyDescent="0.3">
      <c r="A1005" s="66" t="str">
        <f t="shared" si="17"/>
        <v>Louisville SluggerSBZ215A-B</v>
      </c>
      <c r="B1005" t="s">
        <v>1051</v>
      </c>
      <c r="C1005" t="s">
        <v>1389</v>
      </c>
      <c r="D1005" t="s">
        <v>1386</v>
      </c>
      <c r="E1005" s="68" t="s">
        <v>2684</v>
      </c>
      <c r="F1005" s="67"/>
      <c r="G1005">
        <v>1400</v>
      </c>
    </row>
    <row r="1006" spans="1:7" x14ac:dyDescent="0.3">
      <c r="A1006" s="66" t="str">
        <f t="shared" si="17"/>
        <v>Louisville SluggerSBZ215A-E</v>
      </c>
      <c r="B1006" t="s">
        <v>1051</v>
      </c>
      <c r="C1006" t="s">
        <v>1390</v>
      </c>
      <c r="D1006" t="s">
        <v>1388</v>
      </c>
      <c r="E1006" s="68" t="s">
        <v>2684</v>
      </c>
      <c r="F1006" s="67"/>
      <c r="G1006">
        <v>1400</v>
      </c>
    </row>
    <row r="1007" spans="1:7" x14ac:dyDescent="0.3">
      <c r="A1007" s="66" t="str">
        <f t="shared" si="17"/>
        <v>Louisville SluggerSBZ314-AB</v>
      </c>
      <c r="B1007" t="s">
        <v>1051</v>
      </c>
      <c r="C1007" t="s">
        <v>1391</v>
      </c>
      <c r="D1007" t="s">
        <v>1392</v>
      </c>
      <c r="E1007" s="68" t="s">
        <v>2838</v>
      </c>
      <c r="F1007" s="67"/>
      <c r="G1007">
        <v>1400</v>
      </c>
    </row>
    <row r="1008" spans="1:7" x14ac:dyDescent="0.3">
      <c r="A1008" s="66" t="str">
        <f t="shared" si="17"/>
        <v>Louisville SluggerSBZ314-AE</v>
      </c>
      <c r="B1008" t="s">
        <v>1051</v>
      </c>
      <c r="C1008" t="s">
        <v>1393</v>
      </c>
      <c r="D1008" t="s">
        <v>1394</v>
      </c>
      <c r="E1008" s="68" t="s">
        <v>2838</v>
      </c>
      <c r="F1008" s="67"/>
      <c r="G1008">
        <v>1400</v>
      </c>
    </row>
    <row r="1009" spans="1:7" x14ac:dyDescent="0.3">
      <c r="A1009" s="66" t="str">
        <f t="shared" si="17"/>
        <v>Louisville SluggerSBZ416A-B</v>
      </c>
      <c r="B1009" t="s">
        <v>1051</v>
      </c>
      <c r="C1009" t="s">
        <v>1395</v>
      </c>
      <c r="D1009" t="s">
        <v>1396</v>
      </c>
      <c r="E1009" s="68" t="s">
        <v>2839</v>
      </c>
      <c r="F1009" s="67"/>
      <c r="G1009">
        <v>1400</v>
      </c>
    </row>
    <row r="1010" spans="1:7" x14ac:dyDescent="0.3">
      <c r="A1010" s="66" t="str">
        <f t="shared" si="17"/>
        <v>Louisville SluggerSBZ416A-E</v>
      </c>
      <c r="B1010" t="s">
        <v>1051</v>
      </c>
      <c r="C1010" t="s">
        <v>1397</v>
      </c>
      <c r="D1010" t="s">
        <v>1398</v>
      </c>
      <c r="E1010" s="68" t="s">
        <v>2839</v>
      </c>
      <c r="F1010" s="67"/>
      <c r="G1010">
        <v>1400</v>
      </c>
    </row>
    <row r="1011" spans="1:7" x14ac:dyDescent="0.3">
      <c r="A1011" s="66" t="str">
        <f t="shared" si="17"/>
        <v>Louisville SluggerSP4TFAE-22</v>
      </c>
      <c r="B1011" t="s">
        <v>1051</v>
      </c>
      <c r="C1011" t="s">
        <v>2840</v>
      </c>
      <c r="D1011" t="s">
        <v>1402</v>
      </c>
      <c r="E1011" s="68" t="s">
        <v>2827</v>
      </c>
      <c r="F1011" s="67"/>
      <c r="G1011">
        <v>1100</v>
      </c>
    </row>
    <row r="1012" spans="1:7" x14ac:dyDescent="0.3">
      <c r="A1012" s="66" t="str">
        <f t="shared" si="17"/>
        <v>Louisville SluggerSP4TFAE-23</v>
      </c>
      <c r="B1012" t="s">
        <v>1051</v>
      </c>
      <c r="C1012" t="s">
        <v>2841</v>
      </c>
      <c r="D1012" t="s">
        <v>2842</v>
      </c>
      <c r="E1012" s="68" t="s">
        <v>2638</v>
      </c>
      <c r="F1012" s="67"/>
      <c r="G1012">
        <v>1100</v>
      </c>
    </row>
    <row r="1013" spans="1:7" x14ac:dyDescent="0.3">
      <c r="A1013" s="66" t="str">
        <f t="shared" si="17"/>
        <v>Louisville SluggerSPEWSAE-23</v>
      </c>
      <c r="B1013" t="s">
        <v>1051</v>
      </c>
      <c r="C1013" t="s">
        <v>2843</v>
      </c>
      <c r="D1013" t="s">
        <v>2844</v>
      </c>
      <c r="E1013" s="68" t="s">
        <v>2638</v>
      </c>
      <c r="F1013" s="67"/>
      <c r="G1013">
        <v>1100</v>
      </c>
    </row>
    <row r="1014" spans="1:7" x14ac:dyDescent="0.3">
      <c r="A1014" s="66" t="str">
        <f t="shared" si="17"/>
        <v>Louisville SluggerSPINRAE-22</v>
      </c>
      <c r="B1014" t="s">
        <v>1051</v>
      </c>
      <c r="C1014" t="s">
        <v>2845</v>
      </c>
      <c r="D1014" t="s">
        <v>2846</v>
      </c>
      <c r="E1014" s="68" t="s">
        <v>2827</v>
      </c>
      <c r="F1014" s="67"/>
      <c r="G1014">
        <v>1100</v>
      </c>
    </row>
    <row r="1015" spans="1:7" x14ac:dyDescent="0.3">
      <c r="A1015" s="66" t="str">
        <f t="shared" si="17"/>
        <v>Louisville SluggerSPINRAE-23</v>
      </c>
      <c r="B1015" t="s">
        <v>1051</v>
      </c>
      <c r="C1015" t="s">
        <v>2847</v>
      </c>
      <c r="D1015" t="s">
        <v>2848</v>
      </c>
      <c r="E1015" s="68" t="s">
        <v>2638</v>
      </c>
      <c r="F1015" s="67"/>
      <c r="G1015">
        <v>1100</v>
      </c>
    </row>
    <row r="1016" spans="1:7" x14ac:dyDescent="0.3">
      <c r="A1016" s="66" t="str">
        <f t="shared" si="17"/>
        <v>Louisville SluggerSPGBTUB-23</v>
      </c>
      <c r="B1016" t="s">
        <v>1051</v>
      </c>
      <c r="C1016" t="s">
        <v>2849</v>
      </c>
      <c r="D1016" t="s">
        <v>2850</v>
      </c>
      <c r="E1016" s="68" t="s">
        <v>2851</v>
      </c>
      <c r="F1016" s="67"/>
      <c r="G1016">
        <v>1100</v>
      </c>
    </row>
    <row r="1017" spans="1:7" x14ac:dyDescent="0.3">
      <c r="A1017" s="66" t="str">
        <f t="shared" si="17"/>
        <v>Louisville SluggerSPGENAE-22</v>
      </c>
      <c r="B1017" t="s">
        <v>1051</v>
      </c>
      <c r="C1017" t="s">
        <v>2852</v>
      </c>
      <c r="D1017" t="s">
        <v>2853</v>
      </c>
      <c r="E1017" s="68" t="s">
        <v>2827</v>
      </c>
      <c r="F1017" s="67"/>
      <c r="G1017">
        <v>1100</v>
      </c>
    </row>
    <row r="1018" spans="1:7" x14ac:dyDescent="0.3">
      <c r="A1018" s="66" t="str">
        <f t="shared" si="17"/>
        <v>Louisville SluggerSPTMSAE-23</v>
      </c>
      <c r="B1018" t="s">
        <v>1051</v>
      </c>
      <c r="C1018" t="s">
        <v>2854</v>
      </c>
      <c r="D1018" t="s">
        <v>2855</v>
      </c>
      <c r="E1018" s="68" t="s">
        <v>2638</v>
      </c>
      <c r="F1018" s="67"/>
      <c r="G1018">
        <v>1100</v>
      </c>
    </row>
    <row r="1019" spans="1:7" x14ac:dyDescent="0.3">
      <c r="A1019" s="66" t="str">
        <f t="shared" si="17"/>
        <v>Louisville SluggerSPTZAB-21</v>
      </c>
      <c r="B1019" t="s">
        <v>1051</v>
      </c>
      <c r="C1019" t="s">
        <v>1399</v>
      </c>
      <c r="D1019" t="s">
        <v>2856</v>
      </c>
      <c r="E1019" s="68" t="s">
        <v>2771</v>
      </c>
      <c r="F1019" s="67"/>
    </row>
    <row r="1020" spans="1:7" x14ac:dyDescent="0.3">
      <c r="A1020" s="66" t="str">
        <f t="shared" si="17"/>
        <v>Louisville SluggerSPTZAB-21</v>
      </c>
      <c r="B1020" t="s">
        <v>1051</v>
      </c>
      <c r="C1020" t="s">
        <v>1399</v>
      </c>
      <c r="D1020" t="s">
        <v>1317</v>
      </c>
      <c r="E1020" s="68" t="s">
        <v>2857</v>
      </c>
      <c r="F1020" s="67"/>
    </row>
    <row r="1021" spans="1:7" x14ac:dyDescent="0.3">
      <c r="A1021" s="66" t="str">
        <f t="shared" si="17"/>
        <v>Louisville SluggerSPTZAE-20</v>
      </c>
      <c r="B1021" t="s">
        <v>1051</v>
      </c>
      <c r="C1021" t="s">
        <v>1400</v>
      </c>
      <c r="D1021" t="s">
        <v>1401</v>
      </c>
      <c r="E1021" s="68" t="s">
        <v>2858</v>
      </c>
      <c r="F1021" s="67"/>
      <c r="G1021">
        <v>1100</v>
      </c>
    </row>
    <row r="1022" spans="1:7" x14ac:dyDescent="0.3">
      <c r="A1022" s="66" t="str">
        <f t="shared" si="17"/>
        <v>Louisville SluggerSPVOLAE-22</v>
      </c>
      <c r="B1022" t="s">
        <v>1051</v>
      </c>
      <c r="C1022" t="s">
        <v>2859</v>
      </c>
      <c r="D1022" t="s">
        <v>2860</v>
      </c>
      <c r="E1022" s="68" t="s">
        <v>2638</v>
      </c>
      <c r="F1022" s="67"/>
      <c r="G1022">
        <v>1100</v>
      </c>
    </row>
    <row r="1023" spans="1:7" x14ac:dyDescent="0.3">
      <c r="A1023" s="66" t="str">
        <f t="shared" si="17"/>
        <v>Louisville SluggerWTLCFPLX180V-CSTM</v>
      </c>
      <c r="B1023" t="s">
        <v>1051</v>
      </c>
      <c r="C1023" t="s">
        <v>1403</v>
      </c>
      <c r="D1023" t="s">
        <v>1404</v>
      </c>
      <c r="E1023" s="68" t="s">
        <v>2861</v>
      </c>
      <c r="F1023" s="67"/>
      <c r="G1023">
        <v>1400</v>
      </c>
    </row>
    <row r="1024" spans="1:7" x14ac:dyDescent="0.3">
      <c r="A1024" s="66" t="str">
        <f t="shared" si="17"/>
        <v>Louisville SluggerWTLCFPLX181V-CSTM</v>
      </c>
      <c r="B1024" t="s">
        <v>1051</v>
      </c>
      <c r="C1024" t="s">
        <v>1405</v>
      </c>
      <c r="D1024" t="s">
        <v>1406</v>
      </c>
      <c r="E1024" s="68" t="s">
        <v>2861</v>
      </c>
      <c r="F1024" s="67"/>
      <c r="G1024">
        <v>1400</v>
      </c>
    </row>
    <row r="1025" spans="1:7" x14ac:dyDescent="0.3">
      <c r="A1025" s="66" t="str">
        <f t="shared" si="17"/>
        <v>Louisville SluggerWTLCFPLX188V-CSTM</v>
      </c>
      <c r="B1025" t="s">
        <v>1051</v>
      </c>
      <c r="C1025" t="s">
        <v>1407</v>
      </c>
      <c r="D1025" t="s">
        <v>1408</v>
      </c>
      <c r="E1025" s="68" t="s">
        <v>2861</v>
      </c>
      <c r="F1025" s="67"/>
      <c r="G1025">
        <v>1400</v>
      </c>
    </row>
    <row r="1026" spans="1:7" x14ac:dyDescent="0.3">
      <c r="A1026" s="66" t="str">
        <f t="shared" si="17"/>
        <v>Louisville SluggerWTLCFPLX189V-CSTM</v>
      </c>
      <c r="B1026" t="s">
        <v>1051</v>
      </c>
      <c r="C1026" t="s">
        <v>1409</v>
      </c>
      <c r="D1026" t="s">
        <v>1410</v>
      </c>
      <c r="E1026" s="68" t="s">
        <v>2861</v>
      </c>
      <c r="F1026" s="67"/>
      <c r="G1026">
        <v>1400</v>
      </c>
    </row>
    <row r="1027" spans="1:7" x14ac:dyDescent="0.3">
      <c r="A1027" s="66" t="str">
        <f t="shared" si="17"/>
        <v>Louisville SluggerWTLCFPPROV</v>
      </c>
      <c r="B1027" t="s">
        <v>1051</v>
      </c>
      <c r="C1027" t="s">
        <v>1411</v>
      </c>
      <c r="D1027" t="s">
        <v>1412</v>
      </c>
      <c r="E1027" s="68" t="s">
        <v>2862</v>
      </c>
      <c r="F1027" s="67"/>
    </row>
    <row r="1028" spans="1:7" x14ac:dyDescent="0.3">
      <c r="A1028" s="66" t="str">
        <f t="shared" ref="A1028:A1089" si="18">TRIM(CONCATENATE(B1028,C1028))</f>
        <v>Louisville SluggerWTLCFPROV-1</v>
      </c>
      <c r="B1028" t="s">
        <v>1051</v>
      </c>
      <c r="C1028" t="s">
        <v>1413</v>
      </c>
      <c r="D1028" t="s">
        <v>1414</v>
      </c>
      <c r="E1028" s="68" t="s">
        <v>2769</v>
      </c>
      <c r="F1028" s="67"/>
    </row>
    <row r="1029" spans="1:7" x14ac:dyDescent="0.3">
      <c r="A1029" s="66" t="str">
        <f t="shared" si="18"/>
        <v>Louisville SluggerWTLCFPROV-2</v>
      </c>
      <c r="B1029" t="s">
        <v>1051</v>
      </c>
      <c r="C1029" t="s">
        <v>1415</v>
      </c>
      <c r="D1029" t="s">
        <v>1414</v>
      </c>
      <c r="E1029" s="68" t="s">
        <v>2863</v>
      </c>
      <c r="F1029" s="67"/>
    </row>
    <row r="1030" spans="1:7" x14ac:dyDescent="0.3">
      <c r="A1030" s="66" t="str">
        <f t="shared" si="18"/>
        <v>Louisville SluggerWTLCFPPX180V-CSTM</v>
      </c>
      <c r="B1030" t="s">
        <v>1051</v>
      </c>
      <c r="C1030" t="s">
        <v>1416</v>
      </c>
      <c r="D1030" t="s">
        <v>1417</v>
      </c>
      <c r="E1030" s="68" t="s">
        <v>2861</v>
      </c>
      <c r="F1030" s="67"/>
    </row>
    <row r="1031" spans="1:7" x14ac:dyDescent="0.3">
      <c r="A1031" s="66" t="str">
        <f t="shared" si="18"/>
        <v>Louisville SluggerWTLCFPPX188V-CSTM</v>
      </c>
      <c r="B1031" t="s">
        <v>1051</v>
      </c>
      <c r="C1031" t="s">
        <v>1418</v>
      </c>
      <c r="D1031" t="s">
        <v>1419</v>
      </c>
      <c r="E1031" s="68" t="s">
        <v>2861</v>
      </c>
      <c r="F1031" s="67"/>
    </row>
    <row r="1032" spans="1:7" x14ac:dyDescent="0.3">
      <c r="A1032" s="66" t="str">
        <f t="shared" si="18"/>
        <v>Louisville SluggerWTLCFPPX189V-CSTM</v>
      </c>
      <c r="B1032" t="s">
        <v>1051</v>
      </c>
      <c r="C1032" t="s">
        <v>1420</v>
      </c>
      <c r="D1032" t="s">
        <v>1421</v>
      </c>
      <c r="E1032" s="68" t="s">
        <v>2861</v>
      </c>
      <c r="F1032" s="67"/>
    </row>
    <row r="1033" spans="1:7" x14ac:dyDescent="0.3">
      <c r="A1033" s="66" t="str">
        <f t="shared" si="18"/>
        <v>Louisville SluggerWTLCLX170V</v>
      </c>
      <c r="B1033" t="s">
        <v>1051</v>
      </c>
      <c r="C1033" t="s">
        <v>1422</v>
      </c>
      <c r="D1033" t="s">
        <v>1423</v>
      </c>
      <c r="E1033" s="68" t="s">
        <v>2833</v>
      </c>
      <c r="F1033" s="67"/>
      <c r="G1033">
        <v>1400</v>
      </c>
    </row>
    <row r="1034" spans="1:7" x14ac:dyDescent="0.3">
      <c r="A1034" s="66" t="str">
        <f t="shared" si="18"/>
        <v>Louisville SluggerWTLCLX171V</v>
      </c>
      <c r="B1034" t="s">
        <v>1051</v>
      </c>
      <c r="C1034" t="s">
        <v>1424</v>
      </c>
      <c r="D1034" t="s">
        <v>1425</v>
      </c>
      <c r="E1034" s="68" t="s">
        <v>2833</v>
      </c>
      <c r="F1034" s="67"/>
      <c r="G1034">
        <v>1400</v>
      </c>
    </row>
    <row r="1035" spans="1:7" x14ac:dyDescent="0.3">
      <c r="A1035" s="66" t="str">
        <f t="shared" si="18"/>
        <v>Louisville SluggerWTLCLX178V</v>
      </c>
      <c r="B1035" t="s">
        <v>1051</v>
      </c>
      <c r="C1035" t="s">
        <v>1426</v>
      </c>
      <c r="D1035" t="s">
        <v>1427</v>
      </c>
      <c r="E1035" s="68" t="s">
        <v>2833</v>
      </c>
      <c r="F1035" s="67"/>
      <c r="G1035">
        <v>1400</v>
      </c>
    </row>
    <row r="1036" spans="1:7" x14ac:dyDescent="0.3">
      <c r="A1036" s="66" t="str">
        <f t="shared" si="18"/>
        <v>Louisville SluggerWTLCLX179V</v>
      </c>
      <c r="B1036" t="s">
        <v>1051</v>
      </c>
      <c r="C1036" t="s">
        <v>1428</v>
      </c>
      <c r="D1036" t="s">
        <v>1429</v>
      </c>
      <c r="E1036" s="68" t="s">
        <v>2833</v>
      </c>
      <c r="F1036" s="67"/>
      <c r="G1036">
        <v>1400</v>
      </c>
    </row>
    <row r="1037" spans="1:7" x14ac:dyDescent="0.3">
      <c r="A1037" s="66" t="str">
        <f t="shared" si="18"/>
        <v>Louisville SluggerWTLCLX180V</v>
      </c>
      <c r="B1037" t="s">
        <v>1051</v>
      </c>
      <c r="C1037" t="s">
        <v>1430</v>
      </c>
      <c r="D1037" t="s">
        <v>1404</v>
      </c>
      <c r="E1037" s="68" t="s">
        <v>2861</v>
      </c>
      <c r="F1037" s="67"/>
      <c r="G1037">
        <v>1400</v>
      </c>
    </row>
    <row r="1038" spans="1:7" x14ac:dyDescent="0.3">
      <c r="A1038" s="66" t="str">
        <f t="shared" si="18"/>
        <v>Louisville SluggerWTLCLX181V</v>
      </c>
      <c r="B1038" t="s">
        <v>1051</v>
      </c>
      <c r="C1038" t="s">
        <v>1431</v>
      </c>
      <c r="D1038" t="s">
        <v>1406</v>
      </c>
      <c r="E1038" s="68" t="s">
        <v>2861</v>
      </c>
      <c r="F1038" s="67"/>
      <c r="G1038">
        <v>1400</v>
      </c>
    </row>
    <row r="1039" spans="1:7" x14ac:dyDescent="0.3">
      <c r="A1039" s="66" t="str">
        <f t="shared" si="18"/>
        <v>Louisville SluggerWTLCLX188V</v>
      </c>
      <c r="B1039" t="s">
        <v>1051</v>
      </c>
      <c r="C1039" t="s">
        <v>1432</v>
      </c>
      <c r="D1039" t="s">
        <v>1408</v>
      </c>
      <c r="E1039" s="68" t="s">
        <v>2861</v>
      </c>
      <c r="F1039" s="67"/>
      <c r="G1039">
        <v>1400</v>
      </c>
    </row>
    <row r="1040" spans="1:7" x14ac:dyDescent="0.3">
      <c r="A1040" s="66" t="str">
        <f t="shared" si="18"/>
        <v>Louisville SluggerWTLCLX189V</v>
      </c>
      <c r="B1040" t="s">
        <v>1051</v>
      </c>
      <c r="C1040" t="s">
        <v>1433</v>
      </c>
      <c r="D1040" t="s">
        <v>1410</v>
      </c>
      <c r="E1040" s="68" t="s">
        <v>2861</v>
      </c>
      <c r="F1040" s="67"/>
      <c r="G1040">
        <v>1400</v>
      </c>
    </row>
    <row r="1041" spans="1:7" x14ac:dyDescent="0.3">
      <c r="A1041" s="66" t="str">
        <f t="shared" si="18"/>
        <v>Louisville SluggerWTLCNXA17B</v>
      </c>
      <c r="B1041" t="s">
        <v>1051</v>
      </c>
      <c r="C1041" t="s">
        <v>1434</v>
      </c>
      <c r="D1041" t="s">
        <v>1212</v>
      </c>
      <c r="E1041" s="68" t="s">
        <v>2864</v>
      </c>
      <c r="F1041" s="67"/>
    </row>
    <row r="1042" spans="1:7" x14ac:dyDescent="0.3">
      <c r="A1042" s="66" t="str">
        <f t="shared" si="18"/>
        <v>Louisville SluggerWTLCNXA18B</v>
      </c>
      <c r="B1042" t="s">
        <v>1051</v>
      </c>
      <c r="C1042" t="s">
        <v>1435</v>
      </c>
      <c r="D1042" t="s">
        <v>1212</v>
      </c>
      <c r="E1042" s="68" t="s">
        <v>2865</v>
      </c>
      <c r="F1042" s="67"/>
    </row>
    <row r="1043" spans="1:7" x14ac:dyDescent="0.3">
      <c r="A1043" s="66" t="str">
        <f t="shared" si="18"/>
        <v>Louisville SluggerWTLCPX180V</v>
      </c>
      <c r="B1043" t="s">
        <v>1051</v>
      </c>
      <c r="C1043" t="s">
        <v>1436</v>
      </c>
      <c r="D1043" t="s">
        <v>1417</v>
      </c>
      <c r="E1043" s="68" t="s">
        <v>2861</v>
      </c>
      <c r="F1043" s="67"/>
    </row>
    <row r="1044" spans="1:7" x14ac:dyDescent="0.3">
      <c r="A1044" s="66" t="str">
        <f t="shared" si="18"/>
        <v>Louisville SluggerWTLCPX188V</v>
      </c>
      <c r="B1044" t="s">
        <v>1051</v>
      </c>
      <c r="C1044" t="s">
        <v>1437</v>
      </c>
      <c r="D1044" t="s">
        <v>1419</v>
      </c>
      <c r="E1044" s="68" t="s">
        <v>2861</v>
      </c>
      <c r="F1044" s="67"/>
    </row>
    <row r="1045" spans="1:7" x14ac:dyDescent="0.3">
      <c r="A1045" s="66" t="str">
        <f t="shared" si="18"/>
        <v>Louisville SluggerWTLCPX189V</v>
      </c>
      <c r="B1045" t="s">
        <v>1051</v>
      </c>
      <c r="C1045" t="s">
        <v>1438</v>
      </c>
      <c r="D1045" t="s">
        <v>2866</v>
      </c>
      <c r="E1045" s="68" t="s">
        <v>2861</v>
      </c>
      <c r="F1045" s="67"/>
    </row>
    <row r="1046" spans="1:7" x14ac:dyDescent="0.3">
      <c r="A1046" s="66" t="str">
        <f t="shared" si="18"/>
        <v>Louisville SluggerWTLCSZA18B</v>
      </c>
      <c r="B1046" t="s">
        <v>1051</v>
      </c>
      <c r="C1046" t="s">
        <v>1439</v>
      </c>
      <c r="D1046" t="s">
        <v>1365</v>
      </c>
      <c r="E1046" s="68" t="s">
        <v>2867</v>
      </c>
      <c r="F1046" s="67"/>
    </row>
    <row r="1047" spans="1:7" x14ac:dyDescent="0.3">
      <c r="A1047" s="66" t="str">
        <f t="shared" si="18"/>
        <v>Louisville SluggerWTLCSZA18E</v>
      </c>
      <c r="B1047" t="s">
        <v>1051</v>
      </c>
      <c r="C1047" t="s">
        <v>1440</v>
      </c>
      <c r="D1047" t="s">
        <v>1367</v>
      </c>
      <c r="E1047" s="68" t="s">
        <v>2867</v>
      </c>
      <c r="F1047" s="67"/>
    </row>
    <row r="1048" spans="1:7" x14ac:dyDescent="0.3">
      <c r="A1048" s="66" t="str">
        <f t="shared" si="18"/>
        <v>Louisville SluggerWTLFBXN172</v>
      </c>
      <c r="B1048" t="s">
        <v>1051</v>
      </c>
      <c r="C1048" t="s">
        <v>1441</v>
      </c>
      <c r="D1048" t="s">
        <v>1442</v>
      </c>
      <c r="E1048" s="68" t="s">
        <v>2833</v>
      </c>
      <c r="F1048" s="67"/>
    </row>
    <row r="1049" spans="1:7" x14ac:dyDescent="0.3">
      <c r="A1049" s="66" t="str">
        <f t="shared" si="18"/>
        <v>Louisville SluggerWTLFPDV171</v>
      </c>
      <c r="B1049" t="s">
        <v>1051</v>
      </c>
      <c r="C1049" t="s">
        <v>1443</v>
      </c>
      <c r="D1049" t="s">
        <v>1157</v>
      </c>
      <c r="E1049" s="68" t="s">
        <v>2833</v>
      </c>
      <c r="F1049" s="67"/>
    </row>
    <row r="1050" spans="1:7" x14ac:dyDescent="0.3">
      <c r="A1050" s="66" t="str">
        <f t="shared" si="18"/>
        <v>Louisville SluggerWTLFPDV18A115</v>
      </c>
      <c r="B1050" t="s">
        <v>1051</v>
      </c>
      <c r="C1050" t="s">
        <v>1444</v>
      </c>
      <c r="D1050" t="s">
        <v>1445</v>
      </c>
      <c r="E1050" s="68" t="s">
        <v>2868</v>
      </c>
      <c r="F1050" s="67"/>
    </row>
    <row r="1051" spans="1:7" x14ac:dyDescent="0.3">
      <c r="A1051" s="66" t="str">
        <f t="shared" si="18"/>
        <v>Louisville SluggerWTLFPLX170</v>
      </c>
      <c r="B1051" t="s">
        <v>1051</v>
      </c>
      <c r="C1051" t="s">
        <v>1446</v>
      </c>
      <c r="D1051" t="s">
        <v>1447</v>
      </c>
      <c r="E1051" s="68" t="s">
        <v>2833</v>
      </c>
      <c r="F1051" s="67"/>
      <c r="G1051">
        <v>1400</v>
      </c>
    </row>
    <row r="1052" spans="1:7" x14ac:dyDescent="0.3">
      <c r="A1052" s="66" t="str">
        <f t="shared" si="18"/>
        <v>Louisville SluggerWTLFPLX171</v>
      </c>
      <c r="B1052" t="s">
        <v>1051</v>
      </c>
      <c r="C1052" t="s">
        <v>1448</v>
      </c>
      <c r="D1052" t="s">
        <v>1449</v>
      </c>
      <c r="E1052" s="68" t="s">
        <v>2833</v>
      </c>
      <c r="F1052" s="67"/>
      <c r="G1052">
        <v>1400</v>
      </c>
    </row>
    <row r="1053" spans="1:7" x14ac:dyDescent="0.3">
      <c r="A1053" s="66" t="str">
        <f t="shared" si="18"/>
        <v>Louisville SluggerWTLFPLX178</v>
      </c>
      <c r="B1053" t="s">
        <v>1051</v>
      </c>
      <c r="C1053" t="s">
        <v>1450</v>
      </c>
      <c r="D1053" t="s">
        <v>1451</v>
      </c>
      <c r="E1053" s="68" t="s">
        <v>2833</v>
      </c>
      <c r="F1053" s="67"/>
      <c r="G1053">
        <v>1400</v>
      </c>
    </row>
    <row r="1054" spans="1:7" x14ac:dyDescent="0.3">
      <c r="A1054" s="66" t="str">
        <f t="shared" si="18"/>
        <v>Louisville SluggerWTLFPLX179</v>
      </c>
      <c r="B1054" t="s">
        <v>1051</v>
      </c>
      <c r="C1054" t="s">
        <v>1452</v>
      </c>
      <c r="D1054" t="s">
        <v>1453</v>
      </c>
      <c r="E1054" s="68" t="s">
        <v>2833</v>
      </c>
      <c r="F1054" s="67"/>
      <c r="G1054">
        <v>1400</v>
      </c>
    </row>
    <row r="1055" spans="1:7" x14ac:dyDescent="0.3">
      <c r="A1055" s="66" t="str">
        <f t="shared" si="18"/>
        <v>Louisville SluggerWTLFPLX18A10</v>
      </c>
      <c r="B1055" t="s">
        <v>1051</v>
      </c>
      <c r="C1055" t="s">
        <v>1454</v>
      </c>
      <c r="D1055" t="s">
        <v>1190</v>
      </c>
      <c r="E1055" s="68" t="s">
        <v>2864</v>
      </c>
      <c r="F1055" s="67"/>
      <c r="G1055">
        <v>1400</v>
      </c>
    </row>
    <row r="1056" spans="1:7" x14ac:dyDescent="0.3">
      <c r="A1056" s="66" t="str">
        <f t="shared" si="18"/>
        <v>Louisville SluggerWTLFPLX18A11</v>
      </c>
      <c r="B1056" t="s">
        <v>1051</v>
      </c>
      <c r="C1056" t="s">
        <v>1455</v>
      </c>
      <c r="D1056" t="s">
        <v>1194</v>
      </c>
      <c r="E1056" s="68" t="s">
        <v>2864</v>
      </c>
      <c r="F1056" s="67"/>
      <c r="G1056">
        <v>1400</v>
      </c>
    </row>
    <row r="1057" spans="1:7" x14ac:dyDescent="0.3">
      <c r="A1057" s="66" t="str">
        <f t="shared" si="18"/>
        <v>Louisville SluggerWTLFPLX18A8</v>
      </c>
      <c r="B1057" t="s">
        <v>1051</v>
      </c>
      <c r="C1057" t="s">
        <v>1456</v>
      </c>
      <c r="D1057" t="s">
        <v>1182</v>
      </c>
      <c r="E1057" s="68" t="s">
        <v>2864</v>
      </c>
      <c r="F1057" s="67"/>
      <c r="G1057">
        <v>1400</v>
      </c>
    </row>
    <row r="1058" spans="1:7" x14ac:dyDescent="0.3">
      <c r="A1058" s="66" t="str">
        <f t="shared" si="18"/>
        <v>Louisville SluggerWTLFPLX18A9</v>
      </c>
      <c r="B1058" t="s">
        <v>1051</v>
      </c>
      <c r="C1058" t="s">
        <v>1457</v>
      </c>
      <c r="D1058" t="s">
        <v>1186</v>
      </c>
      <c r="E1058" s="68" t="s">
        <v>2864</v>
      </c>
      <c r="F1058" s="67"/>
      <c r="G1058">
        <v>1400</v>
      </c>
    </row>
    <row r="1059" spans="1:7" x14ac:dyDescent="0.3">
      <c r="A1059" s="66" t="str">
        <f t="shared" si="18"/>
        <v>Louisville SluggerWTLFPLX19A8</v>
      </c>
      <c r="B1059" t="s">
        <v>1051</v>
      </c>
      <c r="C1059" t="s">
        <v>1458</v>
      </c>
      <c r="D1059" t="s">
        <v>1459</v>
      </c>
      <c r="E1059" s="68" t="s">
        <v>2869</v>
      </c>
      <c r="F1059" s="67"/>
      <c r="G1059">
        <v>1400</v>
      </c>
    </row>
    <row r="1060" spans="1:7" x14ac:dyDescent="0.3">
      <c r="A1060" s="66" t="str">
        <f t="shared" si="18"/>
        <v>Louisville SluggerWTLFPLX19A9</v>
      </c>
      <c r="B1060" t="s">
        <v>1051</v>
      </c>
      <c r="C1060" t="s">
        <v>1460</v>
      </c>
      <c r="D1060" t="s">
        <v>1461</v>
      </c>
      <c r="E1060" s="68" t="s">
        <v>2869</v>
      </c>
      <c r="F1060" s="67"/>
      <c r="G1060">
        <v>1400</v>
      </c>
    </row>
    <row r="1061" spans="1:7" x14ac:dyDescent="0.3">
      <c r="A1061" s="66" t="str">
        <f t="shared" si="18"/>
        <v>Louisville SluggerWTLFPLX19A10</v>
      </c>
      <c r="B1061" t="s">
        <v>1051</v>
      </c>
      <c r="C1061" t="s">
        <v>1462</v>
      </c>
      <c r="D1061" t="s">
        <v>1463</v>
      </c>
      <c r="E1061" s="68" t="s">
        <v>2869</v>
      </c>
      <c r="F1061" s="67"/>
      <c r="G1061">
        <v>1400</v>
      </c>
    </row>
    <row r="1062" spans="1:7" x14ac:dyDescent="0.3">
      <c r="A1062" s="66" t="str">
        <f t="shared" si="18"/>
        <v>Louisville SluggerWTLFPLX19A11</v>
      </c>
      <c r="B1062" t="s">
        <v>1051</v>
      </c>
      <c r="C1062" t="s">
        <v>1464</v>
      </c>
      <c r="D1062" t="s">
        <v>1465</v>
      </c>
      <c r="E1062" s="68" t="s">
        <v>2869</v>
      </c>
      <c r="F1062" s="67"/>
      <c r="G1062">
        <v>1400</v>
      </c>
    </row>
    <row r="1063" spans="1:7" x14ac:dyDescent="0.3">
      <c r="A1063" s="66" t="str">
        <f t="shared" si="18"/>
        <v>Louisville SluggerWTLFPLX19A12</v>
      </c>
      <c r="B1063" t="s">
        <v>1051</v>
      </c>
      <c r="C1063" t="s">
        <v>1466</v>
      </c>
      <c r="D1063" t="s">
        <v>1467</v>
      </c>
      <c r="E1063" s="68" t="s">
        <v>2870</v>
      </c>
      <c r="F1063" s="67"/>
      <c r="G1063">
        <v>1400</v>
      </c>
    </row>
    <row r="1064" spans="1:7" x14ac:dyDescent="0.3">
      <c r="A1064" s="66" t="str">
        <f t="shared" si="18"/>
        <v>Louisville SluggerWTLFPLX198V-CSTM</v>
      </c>
      <c r="B1064" t="s">
        <v>1051</v>
      </c>
      <c r="C1064" t="s">
        <v>1468</v>
      </c>
      <c r="D1064" t="s">
        <v>1469</v>
      </c>
      <c r="E1064" s="68" t="s">
        <v>2869</v>
      </c>
      <c r="F1064" s="67"/>
      <c r="G1064">
        <v>1400</v>
      </c>
    </row>
    <row r="1065" spans="1:7" x14ac:dyDescent="0.3">
      <c r="A1065" s="66" t="str">
        <f t="shared" si="18"/>
        <v>Louisville SluggerWTLFPLX199V-CSTM</v>
      </c>
      <c r="B1065" t="s">
        <v>1051</v>
      </c>
      <c r="C1065" t="s">
        <v>1470</v>
      </c>
      <c r="D1065" t="s">
        <v>1471</v>
      </c>
      <c r="E1065" s="68" t="s">
        <v>2869</v>
      </c>
      <c r="F1065" s="67"/>
      <c r="G1065">
        <v>1400</v>
      </c>
    </row>
    <row r="1066" spans="1:7" x14ac:dyDescent="0.3">
      <c r="A1066" s="66" t="str">
        <f t="shared" si="18"/>
        <v>Louisville SluggerWTLFPLX190V-CSTM</v>
      </c>
      <c r="B1066" t="s">
        <v>1051</v>
      </c>
      <c r="C1066" t="s">
        <v>1472</v>
      </c>
      <c r="D1066" t="s">
        <v>1473</v>
      </c>
      <c r="E1066" s="68" t="s">
        <v>2869</v>
      </c>
      <c r="F1066" s="67"/>
      <c r="G1066">
        <v>1400</v>
      </c>
    </row>
    <row r="1067" spans="1:7" x14ac:dyDescent="0.3">
      <c r="A1067" s="66" t="str">
        <f t="shared" si="18"/>
        <v>Louisville SluggerWTLFPLX191V-CSTM</v>
      </c>
      <c r="B1067" t="s">
        <v>1051</v>
      </c>
      <c r="C1067" t="s">
        <v>1474</v>
      </c>
      <c r="D1067" t="s">
        <v>1475</v>
      </c>
      <c r="E1067" s="68" t="s">
        <v>2869</v>
      </c>
      <c r="F1067" s="67"/>
      <c r="G1067">
        <v>1400</v>
      </c>
    </row>
    <row r="1068" spans="1:7" x14ac:dyDescent="0.3">
      <c r="A1068" s="66" t="str">
        <f t="shared" si="18"/>
        <v>Louisville SluggerWTLFPPR163</v>
      </c>
      <c r="B1068" t="s">
        <v>1051</v>
      </c>
      <c r="C1068" t="s">
        <v>1476</v>
      </c>
      <c r="D1068" t="s">
        <v>1216</v>
      </c>
      <c r="E1068" s="68" t="s">
        <v>2833</v>
      </c>
      <c r="F1068" s="67"/>
    </row>
    <row r="1069" spans="1:7" x14ac:dyDescent="0.3">
      <c r="A1069" s="66" t="str">
        <f t="shared" si="18"/>
        <v>Louisville SluggerWTLFPPR18A13</v>
      </c>
      <c r="B1069" t="s">
        <v>1051</v>
      </c>
      <c r="C1069" t="s">
        <v>1477</v>
      </c>
      <c r="D1069" t="s">
        <v>1478</v>
      </c>
      <c r="E1069" s="68" t="s">
        <v>2868</v>
      </c>
      <c r="F1069" s="67"/>
    </row>
    <row r="1070" spans="1:7" x14ac:dyDescent="0.3">
      <c r="A1070" s="66" t="str">
        <f t="shared" si="18"/>
        <v>Louisville SluggerWTLFPPX18A10</v>
      </c>
      <c r="B1070" t="s">
        <v>1051</v>
      </c>
      <c r="C1070" t="s">
        <v>1479</v>
      </c>
      <c r="D1070" t="s">
        <v>1480</v>
      </c>
      <c r="E1070" s="68" t="s">
        <v>2864</v>
      </c>
      <c r="F1070" s="67"/>
    </row>
    <row r="1071" spans="1:7" x14ac:dyDescent="0.3">
      <c r="A1071" s="66" t="str">
        <f t="shared" si="18"/>
        <v>Louisville SluggerWTLFPPX18A8</v>
      </c>
      <c r="B1071" t="s">
        <v>1051</v>
      </c>
      <c r="C1071" t="s">
        <v>1481</v>
      </c>
      <c r="D1071" t="s">
        <v>1482</v>
      </c>
      <c r="E1071" s="68" t="s">
        <v>2864</v>
      </c>
      <c r="F1071" s="67"/>
    </row>
    <row r="1072" spans="1:7" x14ac:dyDescent="0.3">
      <c r="A1072" s="66" t="str">
        <f t="shared" si="18"/>
        <v>Louisville SluggerWTLFPPX18A9</v>
      </c>
      <c r="B1072" t="s">
        <v>1051</v>
      </c>
      <c r="C1072" t="s">
        <v>1483</v>
      </c>
      <c r="D1072" t="s">
        <v>1484</v>
      </c>
      <c r="E1072" s="68" t="s">
        <v>2864</v>
      </c>
      <c r="F1072" s="67"/>
    </row>
    <row r="1073" spans="1:7" x14ac:dyDescent="0.3">
      <c r="A1073" s="66" t="str">
        <f t="shared" si="18"/>
        <v>Louisville SluggerWTLFPPX19A8</v>
      </c>
      <c r="B1073" t="s">
        <v>1051</v>
      </c>
      <c r="C1073" t="s">
        <v>1485</v>
      </c>
      <c r="D1073" t="s">
        <v>1486</v>
      </c>
      <c r="E1073" s="68" t="s">
        <v>2869</v>
      </c>
      <c r="F1073" s="67"/>
    </row>
    <row r="1074" spans="1:7" x14ac:dyDescent="0.3">
      <c r="A1074" s="66" t="str">
        <f t="shared" si="18"/>
        <v>Louisville SluggerWTLFPPX19A9</v>
      </c>
      <c r="B1074" t="s">
        <v>1051</v>
      </c>
      <c r="C1074" t="s">
        <v>1487</v>
      </c>
      <c r="D1074" t="s">
        <v>1488</v>
      </c>
      <c r="E1074" s="68" t="s">
        <v>2869</v>
      </c>
      <c r="F1074" s="67"/>
    </row>
    <row r="1075" spans="1:7" x14ac:dyDescent="0.3">
      <c r="A1075" s="66" t="str">
        <f t="shared" si="18"/>
        <v>Louisville SluggerWTLFPPX19A10</v>
      </c>
      <c r="B1075" t="s">
        <v>1051</v>
      </c>
      <c r="C1075" t="s">
        <v>1489</v>
      </c>
      <c r="D1075" t="s">
        <v>1490</v>
      </c>
      <c r="E1075" s="68" t="s">
        <v>2869</v>
      </c>
      <c r="F1075" s="67"/>
    </row>
    <row r="1076" spans="1:7" x14ac:dyDescent="0.3">
      <c r="A1076" s="66" t="str">
        <f t="shared" si="18"/>
        <v>Louisville SluggerWTLFPPX198V-CSTM</v>
      </c>
      <c r="B1076" t="s">
        <v>1051</v>
      </c>
      <c r="C1076" t="s">
        <v>1491</v>
      </c>
      <c r="D1076" t="s">
        <v>1492</v>
      </c>
      <c r="E1076" s="68" t="s">
        <v>2869</v>
      </c>
      <c r="F1076" s="67"/>
    </row>
    <row r="1077" spans="1:7" x14ac:dyDescent="0.3">
      <c r="A1077" s="66" t="str">
        <f t="shared" si="18"/>
        <v>Louisville SluggerWTLFPPX199V-CSTM</v>
      </c>
      <c r="B1077" t="s">
        <v>1051</v>
      </c>
      <c r="C1077" t="s">
        <v>1493</v>
      </c>
      <c r="D1077" t="s">
        <v>1494</v>
      </c>
      <c r="E1077" s="68" t="s">
        <v>2869</v>
      </c>
      <c r="F1077" s="67"/>
    </row>
    <row r="1078" spans="1:7" x14ac:dyDescent="0.3">
      <c r="A1078" s="66" t="str">
        <f t="shared" si="18"/>
        <v>Louisville SluggerWTLFPPX190V-CSTM</v>
      </c>
      <c r="B1078" t="s">
        <v>1051</v>
      </c>
      <c r="C1078" t="s">
        <v>1495</v>
      </c>
      <c r="D1078" t="s">
        <v>1496</v>
      </c>
      <c r="E1078" s="68" t="s">
        <v>2869</v>
      </c>
      <c r="F1078" s="67"/>
    </row>
    <row r="1079" spans="1:7" x14ac:dyDescent="0.3">
      <c r="A1079" s="66" t="str">
        <f t="shared" si="18"/>
        <v>Louisville SluggerWTLFPQS172</v>
      </c>
      <c r="B1079" t="s">
        <v>1051</v>
      </c>
      <c r="C1079" t="s">
        <v>1497</v>
      </c>
      <c r="D1079" t="s">
        <v>1222</v>
      </c>
      <c r="E1079" s="68" t="s">
        <v>2833</v>
      </c>
      <c r="F1079" s="67"/>
    </row>
    <row r="1080" spans="1:7" x14ac:dyDescent="0.3">
      <c r="A1080" s="66" t="str">
        <f t="shared" si="18"/>
        <v>Louisville SluggerWTLFPQU18A12</v>
      </c>
      <c r="B1080" t="s">
        <v>1051</v>
      </c>
      <c r="C1080" t="s">
        <v>1498</v>
      </c>
      <c r="D1080" t="s">
        <v>1499</v>
      </c>
      <c r="E1080" s="68" t="s">
        <v>2868</v>
      </c>
      <c r="F1080" s="67"/>
    </row>
    <row r="1081" spans="1:7" x14ac:dyDescent="0.3">
      <c r="A1081" s="66" t="str">
        <f t="shared" si="18"/>
        <v>Louisville SluggerWTLFPX218A12</v>
      </c>
      <c r="B1081" t="s">
        <v>1051</v>
      </c>
      <c r="C1081" t="s">
        <v>1500</v>
      </c>
      <c r="D1081" t="s">
        <v>1501</v>
      </c>
      <c r="E1081" s="68" t="s">
        <v>2868</v>
      </c>
      <c r="F1081" s="67"/>
    </row>
    <row r="1082" spans="1:7" x14ac:dyDescent="0.3">
      <c r="A1082" s="66" t="str">
        <f t="shared" si="18"/>
        <v>Louisville SluggerWTLFPXN170</v>
      </c>
      <c r="B1082" t="s">
        <v>1051</v>
      </c>
      <c r="C1082" t="s">
        <v>1502</v>
      </c>
      <c r="D1082" t="s">
        <v>1249</v>
      </c>
      <c r="E1082" s="68" t="s">
        <v>2833</v>
      </c>
      <c r="F1082" s="67"/>
      <c r="G1082">
        <v>1400</v>
      </c>
    </row>
    <row r="1083" spans="1:7" x14ac:dyDescent="0.3">
      <c r="A1083" s="66" t="str">
        <f t="shared" si="18"/>
        <v>Louisville SluggerWTLFPXN171</v>
      </c>
      <c r="B1083" t="s">
        <v>1051</v>
      </c>
      <c r="C1083" t="s">
        <v>1503</v>
      </c>
      <c r="D1083" t="s">
        <v>1251</v>
      </c>
      <c r="E1083" s="68" t="s">
        <v>2833</v>
      </c>
      <c r="F1083" s="67"/>
      <c r="G1083">
        <v>1400</v>
      </c>
    </row>
    <row r="1084" spans="1:7" x14ac:dyDescent="0.3">
      <c r="A1084" s="66" t="str">
        <f t="shared" si="18"/>
        <v>Louisville SluggerWTLFPXN178</v>
      </c>
      <c r="B1084" t="s">
        <v>1051</v>
      </c>
      <c r="C1084" t="s">
        <v>1504</v>
      </c>
      <c r="D1084" t="s">
        <v>1253</v>
      </c>
      <c r="E1084" s="68" t="s">
        <v>2833</v>
      </c>
      <c r="F1084" s="67"/>
      <c r="G1084">
        <v>1400</v>
      </c>
    </row>
    <row r="1085" spans="1:7" x14ac:dyDescent="0.3">
      <c r="A1085" s="66" t="str">
        <f t="shared" si="18"/>
        <v>Louisville SluggerWTLFPXN179</v>
      </c>
      <c r="B1085" t="s">
        <v>1051</v>
      </c>
      <c r="C1085" t="s">
        <v>1505</v>
      </c>
      <c r="D1085" t="s">
        <v>1255</v>
      </c>
      <c r="E1085" s="68" t="s">
        <v>2833</v>
      </c>
      <c r="F1085" s="67"/>
      <c r="G1085">
        <v>1400</v>
      </c>
    </row>
    <row r="1086" spans="1:7" x14ac:dyDescent="0.3">
      <c r="A1086" s="66" t="str">
        <f t="shared" si="18"/>
        <v>Louisville SluggerWTLFPXN18A10</v>
      </c>
      <c r="B1086" t="s">
        <v>1051</v>
      </c>
      <c r="C1086" t="s">
        <v>1506</v>
      </c>
      <c r="D1086" t="s">
        <v>1242</v>
      </c>
      <c r="E1086" s="68" t="s">
        <v>2864</v>
      </c>
      <c r="F1086" s="67"/>
      <c r="G1086">
        <v>1400</v>
      </c>
    </row>
    <row r="1087" spans="1:7" x14ac:dyDescent="0.3">
      <c r="A1087" s="66" t="str">
        <f t="shared" si="18"/>
        <v>Louisville SluggerWTLFPXN18A8</v>
      </c>
      <c r="B1087" t="s">
        <v>1051</v>
      </c>
      <c r="C1087" t="s">
        <v>1507</v>
      </c>
      <c r="D1087" t="s">
        <v>1238</v>
      </c>
      <c r="E1087" s="68" t="s">
        <v>2864</v>
      </c>
      <c r="F1087" s="67"/>
      <c r="G1087">
        <v>1400</v>
      </c>
    </row>
    <row r="1088" spans="1:7" x14ac:dyDescent="0.3">
      <c r="A1088" s="66" t="str">
        <f t="shared" si="18"/>
        <v>Louisville SluggerWTLFPXN18A9</v>
      </c>
      <c r="B1088" t="s">
        <v>1051</v>
      </c>
      <c r="C1088" t="s">
        <v>1508</v>
      </c>
      <c r="D1088" t="s">
        <v>1240</v>
      </c>
      <c r="E1088" s="68" t="s">
        <v>2864</v>
      </c>
      <c r="F1088" s="67"/>
      <c r="G1088">
        <v>1400</v>
      </c>
    </row>
    <row r="1089" spans="1:7" x14ac:dyDescent="0.3">
      <c r="A1089" s="66" t="str">
        <f t="shared" si="18"/>
        <v>Louisville SluggerWTLFPXN19A8</v>
      </c>
      <c r="B1089" t="s">
        <v>1051</v>
      </c>
      <c r="C1089" t="s">
        <v>1509</v>
      </c>
      <c r="D1089" t="s">
        <v>1510</v>
      </c>
      <c r="E1089" s="68" t="s">
        <v>2869</v>
      </c>
      <c r="F1089" s="67"/>
      <c r="G1089">
        <v>1400</v>
      </c>
    </row>
    <row r="1090" spans="1:7" x14ac:dyDescent="0.3">
      <c r="A1090" s="66" t="str">
        <f t="shared" ref="A1090:A1153" si="19">TRIM(CONCATENATE(B1090,C1090))</f>
        <v>Louisville SluggerWTLFPXN19A9</v>
      </c>
      <c r="B1090" t="s">
        <v>1051</v>
      </c>
      <c r="C1090" t="s">
        <v>1511</v>
      </c>
      <c r="D1090" t="s">
        <v>1512</v>
      </c>
      <c r="E1090" s="68" t="s">
        <v>2869</v>
      </c>
      <c r="F1090" s="67"/>
      <c r="G1090">
        <v>1400</v>
      </c>
    </row>
    <row r="1091" spans="1:7" x14ac:dyDescent="0.3">
      <c r="A1091" s="66" t="str">
        <f t="shared" si="19"/>
        <v>Louisville SluggerWTLFPXN19A10</v>
      </c>
      <c r="B1091" t="s">
        <v>1051</v>
      </c>
      <c r="C1091" t="s">
        <v>1513</v>
      </c>
      <c r="D1091" t="s">
        <v>1514</v>
      </c>
      <c r="E1091" s="68" t="s">
        <v>2869</v>
      </c>
      <c r="F1091" s="67"/>
      <c r="G1091">
        <v>1400</v>
      </c>
    </row>
    <row r="1092" spans="1:7" x14ac:dyDescent="0.3">
      <c r="A1092" s="66" t="str">
        <f t="shared" si="19"/>
        <v>Louisville SluggerWTLFPXN19A11</v>
      </c>
      <c r="B1092" t="s">
        <v>1051</v>
      </c>
      <c r="C1092" t="s">
        <v>1515</v>
      </c>
      <c r="D1092" t="s">
        <v>1516</v>
      </c>
      <c r="E1092" s="68" t="s">
        <v>2869</v>
      </c>
      <c r="F1092" s="67"/>
      <c r="G1092">
        <v>1400</v>
      </c>
    </row>
    <row r="1093" spans="1:7" x14ac:dyDescent="0.3">
      <c r="A1093" s="66" t="str">
        <f t="shared" si="19"/>
        <v>Louisville SluggerWTLFPXT172</v>
      </c>
      <c r="B1093" t="s">
        <v>1051</v>
      </c>
      <c r="C1093" t="s">
        <v>1517</v>
      </c>
      <c r="D1093" t="s">
        <v>1232</v>
      </c>
      <c r="E1093" s="68" t="s">
        <v>2833</v>
      </c>
      <c r="F1093" s="67"/>
    </row>
    <row r="1094" spans="1:7" x14ac:dyDescent="0.3">
      <c r="A1094" s="66" t="str">
        <f t="shared" si="19"/>
        <v>Louisville SluggerWTLJKS17M</v>
      </c>
      <c r="B1094" t="s">
        <v>1051</v>
      </c>
      <c r="C1094" t="s">
        <v>1518</v>
      </c>
      <c r="D1094" t="s">
        <v>1297</v>
      </c>
      <c r="E1094" s="68" t="s">
        <v>2871</v>
      </c>
      <c r="F1094" s="67"/>
    </row>
    <row r="1095" spans="1:7" x14ac:dyDescent="0.3">
      <c r="A1095" s="66" t="str">
        <f t="shared" si="19"/>
        <v>Louisville SluggerWTLJKS17S</v>
      </c>
      <c r="B1095" t="s">
        <v>1051</v>
      </c>
      <c r="C1095" t="s">
        <v>1519</v>
      </c>
      <c r="D1095" t="s">
        <v>1297</v>
      </c>
      <c r="E1095" s="68" t="s">
        <v>2871</v>
      </c>
      <c r="F1095" s="67"/>
    </row>
    <row r="1096" spans="1:7" x14ac:dyDescent="0.3">
      <c r="A1096" s="66" t="str">
        <f t="shared" si="19"/>
        <v>Louisville SluggerWTLJKS17T</v>
      </c>
      <c r="B1096" t="s">
        <v>1051</v>
      </c>
      <c r="C1096" t="s">
        <v>1520</v>
      </c>
      <c r="D1096" t="s">
        <v>1297</v>
      </c>
      <c r="E1096" s="68" t="s">
        <v>2871</v>
      </c>
      <c r="F1096" s="67"/>
    </row>
    <row r="1097" spans="1:7" x14ac:dyDescent="0.3">
      <c r="A1097" s="66" t="str">
        <f t="shared" si="19"/>
        <v>Louisville SluggerWTLJKS17X</v>
      </c>
      <c r="B1097" t="s">
        <v>1051</v>
      </c>
      <c r="C1097" t="s">
        <v>1521</v>
      </c>
      <c r="D1097" t="s">
        <v>1522</v>
      </c>
      <c r="E1097" s="68" t="s">
        <v>2871</v>
      </c>
      <c r="F1097" s="67"/>
    </row>
    <row r="1098" spans="1:7" x14ac:dyDescent="0.3">
      <c r="A1098" s="66" t="str">
        <f t="shared" si="19"/>
        <v>Louisville SluggerWTLJKS18M</v>
      </c>
      <c r="B1098" t="s">
        <v>1051</v>
      </c>
      <c r="C1098" t="s">
        <v>1523</v>
      </c>
      <c r="D1098" t="s">
        <v>1524</v>
      </c>
      <c r="E1098" s="68" t="s">
        <v>2872</v>
      </c>
      <c r="F1098" s="67"/>
    </row>
    <row r="1099" spans="1:7" x14ac:dyDescent="0.3">
      <c r="A1099" s="66" t="str">
        <f t="shared" si="19"/>
        <v>Louisville SluggerWTLJKS18S</v>
      </c>
      <c r="B1099" t="s">
        <v>1051</v>
      </c>
      <c r="C1099" t="s">
        <v>1525</v>
      </c>
      <c r="D1099" t="s">
        <v>1526</v>
      </c>
      <c r="E1099" s="68" t="s">
        <v>2872</v>
      </c>
      <c r="F1099" s="67"/>
    </row>
    <row r="1100" spans="1:7" x14ac:dyDescent="0.3">
      <c r="A1100" s="66" t="str">
        <f t="shared" si="19"/>
        <v>Louisville SluggerWTLJKS18T</v>
      </c>
      <c r="B1100" t="s">
        <v>1051</v>
      </c>
      <c r="C1100" t="s">
        <v>1527</v>
      </c>
      <c r="D1100" t="s">
        <v>1528</v>
      </c>
      <c r="E1100" s="68" t="s">
        <v>2872</v>
      </c>
      <c r="F1100" s="67"/>
    </row>
    <row r="1101" spans="1:7" x14ac:dyDescent="0.3">
      <c r="A1101" s="66" t="str">
        <f t="shared" si="19"/>
        <v>Louisville SluggerWTLJKS18X</v>
      </c>
      <c r="B1101" t="s">
        <v>1051</v>
      </c>
      <c r="C1101" t="s">
        <v>1529</v>
      </c>
      <c r="D1101" t="s">
        <v>1522</v>
      </c>
      <c r="E1101" s="68" t="s">
        <v>2872</v>
      </c>
      <c r="F1101" s="67"/>
    </row>
    <row r="1102" spans="1:7" x14ac:dyDescent="0.3">
      <c r="A1102" s="66" t="str">
        <f t="shared" si="19"/>
        <v>Louisville SluggerWTLJKS19M</v>
      </c>
      <c r="B1102" t="s">
        <v>1051</v>
      </c>
      <c r="C1102" t="s">
        <v>1530</v>
      </c>
      <c r="D1102" t="s">
        <v>1531</v>
      </c>
      <c r="E1102" s="68" t="s">
        <v>2873</v>
      </c>
      <c r="F1102" s="67"/>
    </row>
    <row r="1103" spans="1:7" x14ac:dyDescent="0.3">
      <c r="A1103" s="66" t="str">
        <f t="shared" si="19"/>
        <v>Louisville SluggerWTLJKS19S</v>
      </c>
      <c r="B1103" t="s">
        <v>1051</v>
      </c>
      <c r="C1103" t="s">
        <v>1532</v>
      </c>
      <c r="D1103" t="s">
        <v>1533</v>
      </c>
      <c r="E1103" s="68" t="s">
        <v>2873</v>
      </c>
      <c r="F1103" s="67"/>
    </row>
    <row r="1104" spans="1:7" x14ac:dyDescent="0.3">
      <c r="A1104" s="66" t="str">
        <f t="shared" si="19"/>
        <v>Louisville SluggerWTLJKS19T</v>
      </c>
      <c r="B1104" t="s">
        <v>1051</v>
      </c>
      <c r="C1104" t="s">
        <v>1534</v>
      </c>
      <c r="D1104" t="s">
        <v>1535</v>
      </c>
      <c r="E1104" s="68" t="s">
        <v>2873</v>
      </c>
      <c r="F1104" s="67"/>
    </row>
    <row r="1105" spans="1:7" x14ac:dyDescent="0.3">
      <c r="A1105" s="66" t="str">
        <f t="shared" si="19"/>
        <v>Louisville SluggerWTLJKS19X</v>
      </c>
      <c r="B1105" t="s">
        <v>1051</v>
      </c>
      <c r="C1105" t="s">
        <v>1536</v>
      </c>
      <c r="D1105" t="s">
        <v>1522</v>
      </c>
      <c r="E1105" s="68" t="s">
        <v>2873</v>
      </c>
      <c r="F1105" s="67"/>
    </row>
    <row r="1106" spans="1:7" x14ac:dyDescent="0.3">
      <c r="A1106" s="66" t="str">
        <f t="shared" si="19"/>
        <v>Louisville SluggerWTLJKS20X</v>
      </c>
      <c r="B1106" t="s">
        <v>1051</v>
      </c>
      <c r="C1106" t="s">
        <v>1537</v>
      </c>
      <c r="D1106" t="s">
        <v>1538</v>
      </c>
      <c r="E1106" s="68" t="s">
        <v>2769</v>
      </c>
      <c r="F1106" s="67"/>
    </row>
    <row r="1107" spans="1:7" x14ac:dyDescent="0.3">
      <c r="A1107" s="66" t="str">
        <f t="shared" si="19"/>
        <v>Louisville SluggerWTLJKS20T</v>
      </c>
      <c r="B1107" t="s">
        <v>1051</v>
      </c>
      <c r="C1107" t="s">
        <v>1539</v>
      </c>
      <c r="D1107" t="s">
        <v>1540</v>
      </c>
      <c r="E1107" s="68" t="s">
        <v>2769</v>
      </c>
      <c r="F1107" s="67"/>
    </row>
    <row r="1108" spans="1:7" x14ac:dyDescent="0.3">
      <c r="A1108" s="66" t="str">
        <f t="shared" si="19"/>
        <v>Louisville SluggerWTLJKS21T</v>
      </c>
      <c r="B1108" t="s">
        <v>1051</v>
      </c>
      <c r="C1108" t="s">
        <v>1541</v>
      </c>
      <c r="D1108" t="s">
        <v>1540</v>
      </c>
      <c r="E1108" s="68" t="s">
        <v>2770</v>
      </c>
      <c r="F1108" s="67"/>
    </row>
    <row r="1109" spans="1:7" x14ac:dyDescent="0.3">
      <c r="A1109" s="66" t="str">
        <f t="shared" si="19"/>
        <v>Louisville SluggerWTLJKS21X</v>
      </c>
      <c r="B1109" t="s">
        <v>1051</v>
      </c>
      <c r="C1109" t="s">
        <v>1542</v>
      </c>
      <c r="D1109" t="s">
        <v>1538</v>
      </c>
      <c r="E1109" s="68" t="s">
        <v>2770</v>
      </c>
      <c r="F1109" s="67"/>
    </row>
    <row r="1110" spans="1:7" x14ac:dyDescent="0.3">
      <c r="A1110" s="66" t="str">
        <f t="shared" si="19"/>
        <v>Louisville SluggerWTLJKS20S</v>
      </c>
      <c r="B1110" t="s">
        <v>1051</v>
      </c>
      <c r="C1110" t="s">
        <v>1543</v>
      </c>
      <c r="D1110" t="s">
        <v>1544</v>
      </c>
      <c r="E1110" s="68" t="s">
        <v>2769</v>
      </c>
      <c r="F1110" s="67"/>
    </row>
    <row r="1111" spans="1:7" x14ac:dyDescent="0.3">
      <c r="A1111" s="66" t="str">
        <f t="shared" si="19"/>
        <v>Louisville SluggerWTLJKS21S</v>
      </c>
      <c r="B1111" t="s">
        <v>1051</v>
      </c>
      <c r="C1111" t="s">
        <v>1545</v>
      </c>
      <c r="D1111" t="s">
        <v>1544</v>
      </c>
      <c r="E1111" s="68" t="s">
        <v>2770</v>
      </c>
      <c r="F1111" s="67"/>
    </row>
    <row r="1112" spans="1:7" x14ac:dyDescent="0.3">
      <c r="A1112" s="66" t="str">
        <f t="shared" si="19"/>
        <v>Louisville SluggerWTLJKS20M</v>
      </c>
      <c r="B1112" t="s">
        <v>1051</v>
      </c>
      <c r="C1112" t="s">
        <v>1546</v>
      </c>
      <c r="D1112" t="s">
        <v>1547</v>
      </c>
      <c r="E1112" s="68" t="s">
        <v>2769</v>
      </c>
      <c r="F1112" s="67"/>
    </row>
    <row r="1113" spans="1:7" x14ac:dyDescent="0.3">
      <c r="A1113" s="66" t="str">
        <f t="shared" si="19"/>
        <v>Louisville SluggerWTLJKS21M</v>
      </c>
      <c r="B1113" t="s">
        <v>1051</v>
      </c>
      <c r="C1113" t="s">
        <v>1548</v>
      </c>
      <c r="D1113" t="s">
        <v>1547</v>
      </c>
      <c r="E1113" s="68" t="s">
        <v>2770</v>
      </c>
      <c r="F1113" s="67"/>
    </row>
    <row r="1114" spans="1:7" x14ac:dyDescent="0.3">
      <c r="A1114" s="66" t="str">
        <f t="shared" si="19"/>
        <v>Louisville SluggerWTLLFPX18A10</v>
      </c>
      <c r="B1114" t="s">
        <v>1051</v>
      </c>
      <c r="C1114" t="s">
        <v>1549</v>
      </c>
      <c r="D1114" t="s">
        <v>2874</v>
      </c>
      <c r="E1114" s="68" t="s">
        <v>2769</v>
      </c>
      <c r="F1114" s="67"/>
    </row>
    <row r="1115" spans="1:7" x14ac:dyDescent="0.3">
      <c r="A1115" s="66" t="str">
        <f t="shared" si="19"/>
        <v>Louisville SluggerWTLLZ4AA16E</v>
      </c>
      <c r="B1115" t="s">
        <v>1051</v>
      </c>
      <c r="C1115" t="s">
        <v>1550</v>
      </c>
      <c r="D1115" t="s">
        <v>1551</v>
      </c>
      <c r="E1115" s="68" t="s">
        <v>2833</v>
      </c>
      <c r="F1115" s="67"/>
      <c r="G1115">
        <v>1400</v>
      </c>
    </row>
    <row r="1116" spans="1:7" x14ac:dyDescent="0.3">
      <c r="A1116" s="66" t="str">
        <f t="shared" si="19"/>
        <v>Louisville SluggerWTLSBSOA16B</v>
      </c>
      <c r="B1116" t="s">
        <v>1051</v>
      </c>
      <c r="C1116" t="s">
        <v>1552</v>
      </c>
      <c r="D1116" t="s">
        <v>1553</v>
      </c>
      <c r="E1116" s="68" t="s">
        <v>2833</v>
      </c>
      <c r="F1116" s="67"/>
    </row>
    <row r="1117" spans="1:7" x14ac:dyDescent="0.3">
      <c r="A1117" s="66" t="str">
        <f t="shared" si="19"/>
        <v>Louisville SluggerWTLSMDVD1A115</v>
      </c>
      <c r="B1117" t="s">
        <v>1051</v>
      </c>
      <c r="C1117" t="s">
        <v>1554</v>
      </c>
      <c r="D1117" t="s">
        <v>1157</v>
      </c>
      <c r="E1117" s="68" t="s">
        <v>2875</v>
      </c>
      <c r="F1117" s="67"/>
    </row>
    <row r="1118" spans="1:7" x14ac:dyDescent="0.3">
      <c r="A1118" s="66" t="str">
        <f t="shared" si="19"/>
        <v>Louisville SluggerWTLSMDVD2A115</v>
      </c>
      <c r="B1118" t="s">
        <v>1051</v>
      </c>
      <c r="C1118" t="s">
        <v>1555</v>
      </c>
      <c r="D1118" t="s">
        <v>1157</v>
      </c>
      <c r="E1118" s="68" t="s">
        <v>2875</v>
      </c>
      <c r="F1118" s="67"/>
    </row>
    <row r="1119" spans="1:7" x14ac:dyDescent="0.3">
      <c r="A1119" s="66" t="str">
        <f t="shared" si="19"/>
        <v>Louisville SluggerWTLSZA16B</v>
      </c>
      <c r="B1119" t="s">
        <v>1051</v>
      </c>
      <c r="C1119" t="s">
        <v>1556</v>
      </c>
      <c r="D1119" t="s">
        <v>1365</v>
      </c>
      <c r="E1119" s="68" t="s">
        <v>2833</v>
      </c>
      <c r="F1119" s="67"/>
      <c r="G1119">
        <v>1400</v>
      </c>
    </row>
    <row r="1120" spans="1:7" x14ac:dyDescent="0.3">
      <c r="A1120" s="66" t="str">
        <f t="shared" si="19"/>
        <v>Louisville SluggerWTLSZA16E</v>
      </c>
      <c r="B1120" t="s">
        <v>1051</v>
      </c>
      <c r="C1120" t="s">
        <v>1557</v>
      </c>
      <c r="D1120" t="s">
        <v>1367</v>
      </c>
      <c r="E1120" s="68" t="s">
        <v>2833</v>
      </c>
      <c r="F1120" s="67"/>
      <c r="G1120">
        <v>1400</v>
      </c>
    </row>
    <row r="1121" spans="1:7" x14ac:dyDescent="0.3">
      <c r="A1121" s="66" t="str">
        <f t="shared" si="19"/>
        <v>Louisville SluggerWTLTPSA19P</v>
      </c>
      <c r="B1121" t="s">
        <v>1051</v>
      </c>
      <c r="C1121" t="s">
        <v>1558</v>
      </c>
      <c r="D1121" t="s">
        <v>1559</v>
      </c>
      <c r="E1121" s="68" t="s">
        <v>2876</v>
      </c>
      <c r="F1121" s="67"/>
      <c r="G1121">
        <v>1250</v>
      </c>
    </row>
    <row r="1122" spans="1:7" x14ac:dyDescent="0.3">
      <c r="A1122" s="66" t="str">
        <f t="shared" si="19"/>
        <v>Louisville SluggerWTLXXLA16B</v>
      </c>
      <c r="B1122" t="s">
        <v>1051</v>
      </c>
      <c r="C1122" t="s">
        <v>1560</v>
      </c>
      <c r="D1122" t="s">
        <v>1561</v>
      </c>
      <c r="E1122" s="68" t="s">
        <v>2833</v>
      </c>
      <c r="F1122" s="67"/>
      <c r="G1122">
        <v>1400</v>
      </c>
    </row>
    <row r="1123" spans="1:7" x14ac:dyDescent="0.3">
      <c r="A1123" s="66" t="str">
        <f t="shared" si="19"/>
        <v>Louisville SluggerWTLZ4A16B</v>
      </c>
      <c r="B1123" t="s">
        <v>1051</v>
      </c>
      <c r="C1123" t="s">
        <v>1562</v>
      </c>
      <c r="D1123" t="s">
        <v>1563</v>
      </c>
      <c r="E1123" s="68" t="s">
        <v>2833</v>
      </c>
      <c r="F1123" s="67"/>
      <c r="G1123">
        <v>1400</v>
      </c>
    </row>
    <row r="1124" spans="1:7" x14ac:dyDescent="0.3">
      <c r="A1124" s="66" t="str">
        <f t="shared" si="19"/>
        <v>Louisville SluggerWTLZ4A16E</v>
      </c>
      <c r="B1124" t="s">
        <v>1051</v>
      </c>
      <c r="C1124" t="s">
        <v>1564</v>
      </c>
      <c r="D1124" t="s">
        <v>1565</v>
      </c>
      <c r="E1124" s="68" t="s">
        <v>2833</v>
      </c>
      <c r="F1124" s="67"/>
      <c r="G1124">
        <v>1400</v>
      </c>
    </row>
    <row r="1125" spans="1:7" x14ac:dyDescent="0.3">
      <c r="A1125" s="66" t="str">
        <f t="shared" si="19"/>
        <v>Louisville SluggerWTLZ4A17B</v>
      </c>
      <c r="B1125" t="s">
        <v>1051</v>
      </c>
      <c r="C1125" t="s">
        <v>1566</v>
      </c>
      <c r="D1125" t="s">
        <v>1563</v>
      </c>
      <c r="E1125" s="68" t="s">
        <v>2877</v>
      </c>
      <c r="F1125" s="67"/>
    </row>
    <row r="1126" spans="1:7" x14ac:dyDescent="0.3">
      <c r="A1126" s="66" t="str">
        <f t="shared" si="19"/>
        <v>Louisville SluggerWTLZ4A17E</v>
      </c>
      <c r="B1126" t="s">
        <v>1051</v>
      </c>
      <c r="C1126" t="s">
        <v>1567</v>
      </c>
      <c r="D1126" t="s">
        <v>1565</v>
      </c>
      <c r="E1126" s="68" t="s">
        <v>2877</v>
      </c>
      <c r="F1126" s="67"/>
    </row>
    <row r="1127" spans="1:7" x14ac:dyDescent="0.3">
      <c r="A1127" s="66" t="str">
        <f t="shared" si="19"/>
        <v>MarucciMFPC78ISF</v>
      </c>
      <c r="B1127" t="s">
        <v>1568</v>
      </c>
      <c r="C1127" t="s">
        <v>1569</v>
      </c>
      <c r="D1127" t="s">
        <v>1570</v>
      </c>
      <c r="E1127" s="68" t="s">
        <v>2878</v>
      </c>
      <c r="F1127" s="67"/>
    </row>
    <row r="1128" spans="1:7" x14ac:dyDescent="0.3">
      <c r="A1128" s="66" t="str">
        <f t="shared" si="19"/>
        <v>MarucciMFPC78ISFV</v>
      </c>
      <c r="B1128" t="s">
        <v>1568</v>
      </c>
      <c r="C1128" t="s">
        <v>1571</v>
      </c>
      <c r="D1128" t="s">
        <v>1570</v>
      </c>
      <c r="E1128" s="68" t="s">
        <v>2879</v>
      </c>
      <c r="F1128" s="67"/>
    </row>
    <row r="1129" spans="1:7" x14ac:dyDescent="0.3">
      <c r="A1129" s="66" t="str">
        <f t="shared" si="19"/>
        <v>MarucciMFPE8</v>
      </c>
      <c r="B1129" t="s">
        <v>1568</v>
      </c>
      <c r="C1129" t="s">
        <v>1572</v>
      </c>
      <c r="D1129" t="s">
        <v>1573</v>
      </c>
      <c r="E1129" s="68" t="s">
        <v>2880</v>
      </c>
      <c r="F1129" s="67"/>
    </row>
    <row r="1130" spans="1:7" x14ac:dyDescent="0.3">
      <c r="A1130" s="66" t="str">
        <f t="shared" si="19"/>
        <v>MarucciMFPE9</v>
      </c>
      <c r="B1130" t="s">
        <v>1568</v>
      </c>
      <c r="C1130" t="s">
        <v>1574</v>
      </c>
      <c r="D1130" t="s">
        <v>1575</v>
      </c>
      <c r="E1130" s="68" t="s">
        <v>2880</v>
      </c>
      <c r="F1130" s="67"/>
    </row>
    <row r="1131" spans="1:7" x14ac:dyDescent="0.3">
      <c r="A1131" s="66" t="str">
        <f t="shared" si="19"/>
        <v>MarucciMFPE10</v>
      </c>
      <c r="B1131" t="s">
        <v>1568</v>
      </c>
      <c r="C1131" t="s">
        <v>1576</v>
      </c>
      <c r="D1131" t="s">
        <v>1577</v>
      </c>
      <c r="E1131" s="68" t="s">
        <v>2880</v>
      </c>
      <c r="F1131" s="67"/>
    </row>
    <row r="1132" spans="1:7" x14ac:dyDescent="0.3">
      <c r="A1132" s="66" t="str">
        <f t="shared" si="19"/>
        <v>MarucciMFPE11</v>
      </c>
      <c r="B1132" t="s">
        <v>1568</v>
      </c>
      <c r="C1132" t="s">
        <v>1578</v>
      </c>
      <c r="D1132" t="s">
        <v>1579</v>
      </c>
      <c r="E1132" s="68" t="s">
        <v>2880</v>
      </c>
      <c r="F1132" s="67"/>
    </row>
    <row r="1133" spans="1:7" x14ac:dyDescent="0.3">
      <c r="A1133" s="66" t="str">
        <f t="shared" si="19"/>
        <v>MarucciMFPEC8</v>
      </c>
      <c r="B1133" t="s">
        <v>1568</v>
      </c>
      <c r="C1133" t="s">
        <v>1580</v>
      </c>
      <c r="D1133" t="s">
        <v>1581</v>
      </c>
      <c r="E1133" s="68" t="s">
        <v>2880</v>
      </c>
      <c r="F1133" s="67"/>
    </row>
    <row r="1134" spans="1:7" x14ac:dyDescent="0.3">
      <c r="A1134" s="66" t="str">
        <f t="shared" si="19"/>
        <v>MarucciMFPEC9</v>
      </c>
      <c r="B1134" t="s">
        <v>1568</v>
      </c>
      <c r="C1134" t="s">
        <v>1582</v>
      </c>
      <c r="D1134" t="s">
        <v>1583</v>
      </c>
      <c r="E1134" s="68" t="s">
        <v>2880</v>
      </c>
      <c r="F1134" s="67"/>
    </row>
    <row r="1135" spans="1:7" x14ac:dyDescent="0.3">
      <c r="A1135" s="66" t="str">
        <f t="shared" si="19"/>
        <v>MarucciMFPEC10</v>
      </c>
      <c r="B1135" t="s">
        <v>1568</v>
      </c>
      <c r="C1135" t="s">
        <v>1584</v>
      </c>
      <c r="D1135" t="s">
        <v>1585</v>
      </c>
      <c r="E1135" s="68" t="s">
        <v>2880</v>
      </c>
      <c r="F1135" s="67"/>
    </row>
    <row r="1136" spans="1:7" x14ac:dyDescent="0.3">
      <c r="A1136" s="66" t="str">
        <f t="shared" si="19"/>
        <v>MarucciMFPECD8</v>
      </c>
      <c r="B1136" t="s">
        <v>1568</v>
      </c>
      <c r="C1136" t="s">
        <v>2881</v>
      </c>
      <c r="D1136" t="s">
        <v>2882</v>
      </c>
      <c r="E1136" s="68" t="s">
        <v>2883</v>
      </c>
      <c r="F1136" s="67"/>
    </row>
    <row r="1137" spans="1:6" x14ac:dyDescent="0.3">
      <c r="A1137" s="66" t="str">
        <f t="shared" si="19"/>
        <v>MarucciMFPECD9</v>
      </c>
      <c r="B1137" t="s">
        <v>1568</v>
      </c>
      <c r="C1137" t="s">
        <v>2884</v>
      </c>
      <c r="D1137" t="s">
        <v>2882</v>
      </c>
      <c r="E1137" s="68" t="s">
        <v>2883</v>
      </c>
      <c r="F1137" s="67"/>
    </row>
    <row r="1138" spans="1:6" x14ac:dyDescent="0.3">
      <c r="A1138" s="66" t="str">
        <f t="shared" si="19"/>
        <v>MarucciMFPECD10</v>
      </c>
      <c r="B1138" t="s">
        <v>1568</v>
      </c>
      <c r="C1138" t="s">
        <v>2885</v>
      </c>
      <c r="D1138" t="s">
        <v>2882</v>
      </c>
      <c r="E1138" s="68" t="s">
        <v>2883</v>
      </c>
      <c r="F1138" s="67"/>
    </row>
    <row r="1139" spans="1:6" x14ac:dyDescent="0.3">
      <c r="A1139" s="66" t="str">
        <f t="shared" si="19"/>
        <v>MarucciMFPECD11</v>
      </c>
      <c r="B1139" t="s">
        <v>1568</v>
      </c>
      <c r="C1139" t="s">
        <v>2886</v>
      </c>
      <c r="D1139" t="s">
        <v>2882</v>
      </c>
      <c r="E1139" s="68" t="s">
        <v>2883</v>
      </c>
      <c r="F1139" s="67"/>
    </row>
    <row r="1140" spans="1:6" x14ac:dyDescent="0.3">
      <c r="A1140" s="66" t="str">
        <f t="shared" si="19"/>
        <v>MarucciMFPED8</v>
      </c>
      <c r="B1140" t="s">
        <v>1568</v>
      </c>
      <c r="C1140" t="s">
        <v>2887</v>
      </c>
      <c r="D1140" t="s">
        <v>2888</v>
      </c>
      <c r="E1140" s="68" t="s">
        <v>2883</v>
      </c>
      <c r="F1140" s="67"/>
    </row>
    <row r="1141" spans="1:6" x14ac:dyDescent="0.3">
      <c r="A1141" s="66" t="str">
        <f t="shared" si="19"/>
        <v>MarucciMFPED9</v>
      </c>
      <c r="B1141" t="s">
        <v>1568</v>
      </c>
      <c r="C1141" t="s">
        <v>2889</v>
      </c>
      <c r="D1141" t="s">
        <v>2888</v>
      </c>
      <c r="E1141" s="68" t="s">
        <v>2883</v>
      </c>
      <c r="F1141" s="67"/>
    </row>
    <row r="1142" spans="1:6" x14ac:dyDescent="0.3">
      <c r="A1142" s="66" t="str">
        <f t="shared" si="19"/>
        <v>MarucciMFPED10</v>
      </c>
      <c r="B1142" t="s">
        <v>1568</v>
      </c>
      <c r="C1142" t="s">
        <v>2890</v>
      </c>
      <c r="D1142" t="s">
        <v>2888</v>
      </c>
      <c r="E1142" s="68" t="s">
        <v>2883</v>
      </c>
      <c r="F1142" s="67"/>
    </row>
    <row r="1143" spans="1:6" x14ac:dyDescent="0.3">
      <c r="A1143" s="66" t="str">
        <f t="shared" si="19"/>
        <v>MarucciMFPED11</v>
      </c>
      <c r="B1143" t="s">
        <v>1568</v>
      </c>
      <c r="C1143" t="s">
        <v>2891</v>
      </c>
      <c r="D1143" t="s">
        <v>2888</v>
      </c>
      <c r="E1143" s="68" t="s">
        <v>2883</v>
      </c>
      <c r="F1143" s="67"/>
    </row>
    <row r="1144" spans="1:6" x14ac:dyDescent="0.3">
      <c r="A1144" s="66" t="str">
        <f t="shared" si="19"/>
        <v>MarucciMFPECDP8</v>
      </c>
      <c r="B1144" t="s">
        <v>1568</v>
      </c>
      <c r="C1144" t="s">
        <v>2892</v>
      </c>
      <c r="D1144" t="s">
        <v>2893</v>
      </c>
      <c r="E1144" s="68" t="s">
        <v>2894</v>
      </c>
      <c r="F1144" s="67"/>
    </row>
    <row r="1145" spans="1:6" x14ac:dyDescent="0.3">
      <c r="A1145" s="66" t="str">
        <f t="shared" si="19"/>
        <v>MarucciMFPECDP9</v>
      </c>
      <c r="B1145" t="s">
        <v>1568</v>
      </c>
      <c r="C1145" t="s">
        <v>2895</v>
      </c>
      <c r="D1145" t="s">
        <v>2893</v>
      </c>
      <c r="E1145" s="68" t="s">
        <v>2894</v>
      </c>
      <c r="F1145" s="67"/>
    </row>
    <row r="1146" spans="1:6" x14ac:dyDescent="0.3">
      <c r="A1146" s="66" t="str">
        <f t="shared" si="19"/>
        <v>MarucciMFPECDP10</v>
      </c>
      <c r="B1146" t="s">
        <v>1568</v>
      </c>
      <c r="C1146" t="s">
        <v>2896</v>
      </c>
      <c r="D1146" t="s">
        <v>2893</v>
      </c>
      <c r="E1146" s="68" t="s">
        <v>2897</v>
      </c>
      <c r="F1146" s="67"/>
    </row>
    <row r="1147" spans="1:6" x14ac:dyDescent="0.3">
      <c r="A1147" s="66" t="str">
        <f t="shared" si="19"/>
        <v>MarucciMFPEC11</v>
      </c>
      <c r="B1147" t="s">
        <v>1568</v>
      </c>
      <c r="C1147" t="s">
        <v>1586</v>
      </c>
      <c r="D1147" t="s">
        <v>1587</v>
      </c>
      <c r="E1147" s="68" t="s">
        <v>2880</v>
      </c>
      <c r="F1147" s="67"/>
    </row>
    <row r="1148" spans="1:6" x14ac:dyDescent="0.3">
      <c r="A1148" s="66" t="str">
        <f t="shared" si="19"/>
        <v>Miken75XULT</v>
      </c>
      <c r="B1148" t="s">
        <v>1588</v>
      </c>
      <c r="C1148" t="s">
        <v>1589</v>
      </c>
      <c r="D1148" t="s">
        <v>1590</v>
      </c>
      <c r="E1148" s="68" t="s">
        <v>2898</v>
      </c>
      <c r="F1148" s="67"/>
    </row>
    <row r="1149" spans="1:6" x14ac:dyDescent="0.3">
      <c r="A1149" s="66" t="str">
        <f t="shared" si="19"/>
        <v>MikenCHIL10</v>
      </c>
      <c r="B1149" t="s">
        <v>1588</v>
      </c>
      <c r="C1149" t="s">
        <v>1591</v>
      </c>
      <c r="D1149" t="s">
        <v>1592</v>
      </c>
      <c r="E1149" s="68" t="s">
        <v>2899</v>
      </c>
      <c r="F1149" s="67"/>
    </row>
    <row r="1150" spans="1:6" x14ac:dyDescent="0.3">
      <c r="A1150" s="66" t="str">
        <f t="shared" si="19"/>
        <v>MikenF75XMA</v>
      </c>
      <c r="B1150" t="s">
        <v>1588</v>
      </c>
      <c r="C1150" t="s">
        <v>1593</v>
      </c>
      <c r="D1150" t="s">
        <v>1594</v>
      </c>
      <c r="E1150" s="68" t="s">
        <v>2898</v>
      </c>
      <c r="F1150" s="67"/>
    </row>
    <row r="1151" spans="1:6" x14ac:dyDescent="0.3">
      <c r="A1151" s="66" t="str">
        <f t="shared" si="19"/>
        <v>MikenFHAL12</v>
      </c>
      <c r="B1151" t="s">
        <v>1588</v>
      </c>
      <c r="C1151" t="s">
        <v>1595</v>
      </c>
      <c r="D1151" t="s">
        <v>1596</v>
      </c>
      <c r="E1151" s="68" t="s">
        <v>2900</v>
      </c>
      <c r="F1151" s="67"/>
    </row>
    <row r="1152" spans="1:6" x14ac:dyDescent="0.3">
      <c r="A1152" s="66" t="str">
        <f t="shared" si="19"/>
        <v>MikenFPFK10</v>
      </c>
      <c r="B1152" t="s">
        <v>1588</v>
      </c>
      <c r="C1152" t="s">
        <v>1597</v>
      </c>
      <c r="D1152" t="s">
        <v>1598</v>
      </c>
      <c r="E1152" s="68" t="s">
        <v>2901</v>
      </c>
      <c r="F1152" s="67"/>
    </row>
    <row r="1153" spans="1:6" x14ac:dyDescent="0.3">
      <c r="A1153" s="66" t="str">
        <f t="shared" si="19"/>
        <v>MikenFPFKBK</v>
      </c>
      <c r="B1153" t="s">
        <v>1588</v>
      </c>
      <c r="C1153" t="s">
        <v>1599</v>
      </c>
      <c r="D1153" t="s">
        <v>1600</v>
      </c>
      <c r="E1153" s="68" t="s">
        <v>2902</v>
      </c>
      <c r="F1153" s="67"/>
    </row>
    <row r="1154" spans="1:6" x14ac:dyDescent="0.3">
      <c r="A1154" s="66" t="str">
        <f t="shared" ref="A1154:A1217" si="20">TRIM(CONCATENATE(B1154,C1154))</f>
        <v>MikenFPFX10</v>
      </c>
      <c r="B1154" t="s">
        <v>1588</v>
      </c>
      <c r="C1154" t="s">
        <v>1601</v>
      </c>
      <c r="D1154" t="s">
        <v>1602</v>
      </c>
      <c r="E1154" s="68" t="s">
        <v>2608</v>
      </c>
      <c r="F1154" s="67"/>
    </row>
    <row r="1155" spans="1:6" x14ac:dyDescent="0.3">
      <c r="A1155" s="66" t="str">
        <f t="shared" si="20"/>
        <v>MikenFPFX12</v>
      </c>
      <c r="B1155" t="s">
        <v>1588</v>
      </c>
      <c r="C1155" t="s">
        <v>1603</v>
      </c>
      <c r="D1155" t="s">
        <v>1602</v>
      </c>
      <c r="E1155" s="68" t="s">
        <v>2608</v>
      </c>
      <c r="F1155" s="67"/>
    </row>
    <row r="1156" spans="1:6" x14ac:dyDescent="0.3">
      <c r="A1156" s="66" t="str">
        <f t="shared" si="20"/>
        <v>MikenFPFX9</v>
      </c>
      <c r="B1156" t="s">
        <v>1588</v>
      </c>
      <c r="C1156" t="s">
        <v>1604</v>
      </c>
      <c r="D1156" t="s">
        <v>1605</v>
      </c>
      <c r="E1156" s="68" t="s">
        <v>2608</v>
      </c>
      <c r="F1156" s="67"/>
    </row>
    <row r="1157" spans="1:6" x14ac:dyDescent="0.3">
      <c r="A1157" s="66" t="str">
        <f t="shared" si="20"/>
        <v>MikenFPHL12</v>
      </c>
      <c r="B1157" t="s">
        <v>1588</v>
      </c>
      <c r="C1157" t="s">
        <v>1606</v>
      </c>
      <c r="D1157" t="s">
        <v>1596</v>
      </c>
      <c r="E1157" s="68" t="s">
        <v>2608</v>
      </c>
      <c r="F1157" s="67"/>
    </row>
    <row r="1158" spans="1:6" x14ac:dyDescent="0.3">
      <c r="A1158" s="66" t="str">
        <f t="shared" si="20"/>
        <v>MikenFPIE10</v>
      </c>
      <c r="B1158" t="s">
        <v>1588</v>
      </c>
      <c r="C1158" t="s">
        <v>1607</v>
      </c>
      <c r="D1158" t="s">
        <v>1608</v>
      </c>
      <c r="E1158" s="68" t="s">
        <v>2608</v>
      </c>
      <c r="F1158" s="67"/>
    </row>
    <row r="1159" spans="1:6" x14ac:dyDescent="0.3">
      <c r="A1159" s="66" t="str">
        <f t="shared" si="20"/>
        <v>MikenFPMV3C10</v>
      </c>
      <c r="B1159" t="s">
        <v>1588</v>
      </c>
      <c r="C1159" t="s">
        <v>1609</v>
      </c>
      <c r="D1159" t="s">
        <v>1610</v>
      </c>
      <c r="E1159" s="68" t="s">
        <v>2677</v>
      </c>
      <c r="F1159" s="67"/>
    </row>
    <row r="1160" spans="1:6" x14ac:dyDescent="0.3">
      <c r="A1160" s="66" t="str">
        <f t="shared" si="20"/>
        <v>MikenFPMV3C12</v>
      </c>
      <c r="B1160" t="s">
        <v>1588</v>
      </c>
      <c r="C1160" t="s">
        <v>1611</v>
      </c>
      <c r="D1160" t="s">
        <v>1612</v>
      </c>
      <c r="E1160" s="68" t="s">
        <v>2677</v>
      </c>
      <c r="F1160" s="67"/>
    </row>
    <row r="1161" spans="1:6" x14ac:dyDescent="0.3">
      <c r="A1161" s="66" t="str">
        <f t="shared" si="20"/>
        <v>MikenFPMV3C9</v>
      </c>
      <c r="B1161" t="s">
        <v>1588</v>
      </c>
      <c r="C1161" t="s">
        <v>1613</v>
      </c>
      <c r="D1161" t="s">
        <v>1614</v>
      </c>
      <c r="E1161" s="68" t="s">
        <v>2677</v>
      </c>
      <c r="F1161" s="67"/>
    </row>
    <row r="1162" spans="1:6" x14ac:dyDescent="0.3">
      <c r="A1162" s="66" t="str">
        <f t="shared" si="20"/>
        <v>MikenFPNX10</v>
      </c>
      <c r="B1162" t="s">
        <v>1588</v>
      </c>
      <c r="C1162" t="s">
        <v>1615</v>
      </c>
      <c r="D1162" t="s">
        <v>1616</v>
      </c>
      <c r="E1162" s="68" t="s">
        <v>2903</v>
      </c>
      <c r="F1162" s="67"/>
    </row>
    <row r="1163" spans="1:6" x14ac:dyDescent="0.3">
      <c r="A1163" s="66" t="str">
        <f t="shared" si="20"/>
        <v>MikenFPNX12</v>
      </c>
      <c r="B1163" t="s">
        <v>1588</v>
      </c>
      <c r="C1163" t="s">
        <v>1617</v>
      </c>
      <c r="D1163" t="s">
        <v>1618</v>
      </c>
      <c r="E1163" s="68" t="s">
        <v>2903</v>
      </c>
      <c r="F1163" s="67"/>
    </row>
    <row r="1164" spans="1:6" x14ac:dyDescent="0.3">
      <c r="A1164" s="66" t="str">
        <f t="shared" si="20"/>
        <v>MikenFPNX9</v>
      </c>
      <c r="B1164" t="s">
        <v>1588</v>
      </c>
      <c r="C1164" t="s">
        <v>1619</v>
      </c>
      <c r="D1164" t="s">
        <v>1620</v>
      </c>
      <c r="E1164" s="68" t="s">
        <v>2903</v>
      </c>
      <c r="F1164" s="67"/>
    </row>
    <row r="1165" spans="1:6" x14ac:dyDescent="0.3">
      <c r="A1165" s="66" t="str">
        <f t="shared" si="20"/>
        <v>MikenFPTR10</v>
      </c>
      <c r="B1165" t="s">
        <v>1588</v>
      </c>
      <c r="C1165" t="s">
        <v>1621</v>
      </c>
      <c r="D1165" t="s">
        <v>1622</v>
      </c>
      <c r="E1165" s="68" t="s">
        <v>2900</v>
      </c>
      <c r="F1165" s="67"/>
    </row>
    <row r="1166" spans="1:6" x14ac:dyDescent="0.3">
      <c r="A1166" s="66" t="str">
        <f t="shared" si="20"/>
        <v>MikenFREV10</v>
      </c>
      <c r="B1166" t="s">
        <v>1588</v>
      </c>
      <c r="C1166" t="s">
        <v>1623</v>
      </c>
      <c r="D1166" t="s">
        <v>1624</v>
      </c>
      <c r="E1166" s="68" t="s">
        <v>2791</v>
      </c>
      <c r="F1166" s="67"/>
    </row>
    <row r="1167" spans="1:6" x14ac:dyDescent="0.3">
      <c r="A1167" s="66" t="str">
        <f t="shared" si="20"/>
        <v>MikenFREV9</v>
      </c>
      <c r="B1167" t="s">
        <v>1588</v>
      </c>
      <c r="C1167" t="s">
        <v>1625</v>
      </c>
      <c r="D1167" t="s">
        <v>1624</v>
      </c>
      <c r="E1167" s="68" t="s">
        <v>2791</v>
      </c>
      <c r="F1167" s="67"/>
    </row>
    <row r="1168" spans="1:6" x14ac:dyDescent="0.3">
      <c r="A1168" s="66" t="str">
        <f t="shared" si="20"/>
        <v>MikenFRVX10</v>
      </c>
      <c r="B1168" t="s">
        <v>1588</v>
      </c>
      <c r="C1168" t="s">
        <v>1626</v>
      </c>
      <c r="D1168" t="s">
        <v>1627</v>
      </c>
      <c r="E1168" s="68" t="s">
        <v>2900</v>
      </c>
      <c r="F1168" s="67"/>
    </row>
    <row r="1169" spans="1:6" x14ac:dyDescent="0.3">
      <c r="A1169" s="66" t="str">
        <f t="shared" si="20"/>
        <v>MikenFRVX12</v>
      </c>
      <c r="B1169" t="s">
        <v>1588</v>
      </c>
      <c r="C1169" t="s">
        <v>1628</v>
      </c>
      <c r="D1169" t="s">
        <v>1629</v>
      </c>
      <c r="E1169" s="68" t="s">
        <v>2900</v>
      </c>
      <c r="F1169" s="67"/>
    </row>
    <row r="1170" spans="1:6" x14ac:dyDescent="0.3">
      <c r="A1170" s="66" t="str">
        <f t="shared" si="20"/>
        <v>MikenFRVX9</v>
      </c>
      <c r="B1170" t="s">
        <v>1588</v>
      </c>
      <c r="C1170" t="s">
        <v>1630</v>
      </c>
      <c r="D1170" t="s">
        <v>1627</v>
      </c>
      <c r="E1170" s="68" t="s">
        <v>2900</v>
      </c>
      <c r="F1170" s="67"/>
    </row>
    <row r="1171" spans="1:6" x14ac:dyDescent="0.3">
      <c r="A1171" s="66" t="str">
        <f t="shared" si="20"/>
        <v>MikenGLDN10</v>
      </c>
      <c r="B1171" t="s">
        <v>1588</v>
      </c>
      <c r="C1171" t="s">
        <v>1631</v>
      </c>
      <c r="D1171" t="s">
        <v>1632</v>
      </c>
      <c r="E1171" s="68" t="s">
        <v>2903</v>
      </c>
      <c r="F1171" s="67"/>
    </row>
    <row r="1172" spans="1:6" x14ac:dyDescent="0.3">
      <c r="A1172" s="66" t="str">
        <f t="shared" si="20"/>
        <v>MikenGLDN9</v>
      </c>
      <c r="B1172" t="s">
        <v>1588</v>
      </c>
      <c r="C1172" t="s">
        <v>1633</v>
      </c>
      <c r="D1172" t="s">
        <v>1634</v>
      </c>
      <c r="E1172" s="68" t="s">
        <v>2903</v>
      </c>
      <c r="F1172" s="67"/>
    </row>
    <row r="1173" spans="1:6" x14ac:dyDescent="0.3">
      <c r="A1173" s="66" t="str">
        <f t="shared" si="20"/>
        <v>MikenGLDNXT</v>
      </c>
      <c r="B1173" t="s">
        <v>1588</v>
      </c>
      <c r="C1173" t="s">
        <v>1635</v>
      </c>
      <c r="D1173" t="s">
        <v>1636</v>
      </c>
      <c r="E1173" s="68" t="s">
        <v>2903</v>
      </c>
      <c r="F1173" s="67"/>
    </row>
    <row r="1174" spans="1:6" x14ac:dyDescent="0.3">
      <c r="A1174" s="66" t="str">
        <f t="shared" si="20"/>
        <v>MikenLTHALO</v>
      </c>
      <c r="B1174" t="s">
        <v>1588</v>
      </c>
      <c r="C1174" t="s">
        <v>1637</v>
      </c>
      <c r="D1174" t="s">
        <v>1596</v>
      </c>
      <c r="E1174" s="68" t="s">
        <v>2901</v>
      </c>
      <c r="F1174" s="67"/>
    </row>
    <row r="1175" spans="1:6" x14ac:dyDescent="0.3">
      <c r="A1175" s="66" t="str">
        <f t="shared" si="20"/>
        <v>MikenM1PALL</v>
      </c>
      <c r="B1175" t="s">
        <v>1588</v>
      </c>
      <c r="C1175" t="s">
        <v>1638</v>
      </c>
      <c r="D1175" t="s">
        <v>1639</v>
      </c>
      <c r="E1175" s="68" t="s">
        <v>2904</v>
      </c>
      <c r="F1175" s="67"/>
    </row>
    <row r="1176" spans="1:6" x14ac:dyDescent="0.3">
      <c r="A1176" s="66" t="str">
        <f t="shared" si="20"/>
        <v>MikenMCFTRA</v>
      </c>
      <c r="B1176" t="s">
        <v>1588</v>
      </c>
      <c r="C1176" t="s">
        <v>1640</v>
      </c>
      <c r="D1176" t="s">
        <v>1641</v>
      </c>
      <c r="E1176" s="68" t="s">
        <v>2608</v>
      </c>
      <c r="F1176" s="67"/>
    </row>
    <row r="1177" spans="1:6" x14ac:dyDescent="0.3">
      <c r="A1177" s="66" t="str">
        <f t="shared" si="20"/>
        <v>MikenMCFTSA</v>
      </c>
      <c r="B1177" t="s">
        <v>1588</v>
      </c>
      <c r="C1177" t="s">
        <v>1642</v>
      </c>
      <c r="D1177" t="s">
        <v>1641</v>
      </c>
      <c r="E1177" s="68" t="s">
        <v>2608</v>
      </c>
      <c r="F1177" s="67"/>
    </row>
    <row r="1178" spans="1:6" x14ac:dyDescent="0.3">
      <c r="A1178" s="66" t="str">
        <f t="shared" si="20"/>
        <v>MikenMCSFSA</v>
      </c>
      <c r="B1178" t="s">
        <v>1588</v>
      </c>
      <c r="C1178" t="s">
        <v>1643</v>
      </c>
      <c r="D1178" t="s">
        <v>1644</v>
      </c>
      <c r="E1178" s="68" t="s">
        <v>2608</v>
      </c>
      <c r="F1178" s="67"/>
    </row>
    <row r="1179" spans="1:6" x14ac:dyDescent="0.3">
      <c r="A1179" s="66" t="str">
        <f t="shared" si="20"/>
        <v>MikenMDSFTC</v>
      </c>
      <c r="B1179" t="s">
        <v>1588</v>
      </c>
      <c r="C1179" t="s">
        <v>1645</v>
      </c>
      <c r="D1179" t="s">
        <v>1641</v>
      </c>
      <c r="E1179" s="68" t="s">
        <v>2608</v>
      </c>
      <c r="F1179" s="67"/>
    </row>
    <row r="1180" spans="1:6" x14ac:dyDescent="0.3">
      <c r="A1180" s="66" t="str">
        <f t="shared" si="20"/>
        <v>MikenMFDSTA</v>
      </c>
      <c r="B1180" t="s">
        <v>1588</v>
      </c>
      <c r="C1180" t="s">
        <v>1646</v>
      </c>
      <c r="D1180" t="s">
        <v>1647</v>
      </c>
      <c r="E1180" s="68" t="s">
        <v>2905</v>
      </c>
      <c r="F1180" s="67"/>
    </row>
    <row r="1181" spans="1:6" x14ac:dyDescent="0.3">
      <c r="A1181" s="66" t="str">
        <f t="shared" si="20"/>
        <v>MikenMFDSTMA</v>
      </c>
      <c r="B1181" t="s">
        <v>1588</v>
      </c>
      <c r="C1181" t="s">
        <v>1648</v>
      </c>
      <c r="D1181" t="s">
        <v>1649</v>
      </c>
      <c r="E1181" s="68" t="s">
        <v>2905</v>
      </c>
      <c r="F1181" s="67"/>
    </row>
    <row r="1182" spans="1:6" x14ac:dyDescent="0.3">
      <c r="A1182" s="66" t="str">
        <f t="shared" si="20"/>
        <v>MikenMFEHT10</v>
      </c>
      <c r="B1182" t="s">
        <v>1588</v>
      </c>
      <c r="C1182" t="s">
        <v>1650</v>
      </c>
      <c r="D1182" t="s">
        <v>1651</v>
      </c>
      <c r="E1182" s="68" t="s">
        <v>2906</v>
      </c>
      <c r="F1182" s="67"/>
    </row>
    <row r="1183" spans="1:6" x14ac:dyDescent="0.3">
      <c r="A1183" s="66" t="str">
        <f t="shared" si="20"/>
        <v>MikenMFH10</v>
      </c>
      <c r="B1183" t="s">
        <v>1588</v>
      </c>
      <c r="C1183" t="s">
        <v>1652</v>
      </c>
      <c r="D1183" t="s">
        <v>1653</v>
      </c>
      <c r="E1183" s="68" t="s">
        <v>2907</v>
      </c>
      <c r="F1183" s="67"/>
    </row>
    <row r="1184" spans="1:6" x14ac:dyDescent="0.3">
      <c r="A1184" s="66" t="str">
        <f t="shared" si="20"/>
        <v>MikenMFH8</v>
      </c>
      <c r="B1184" t="s">
        <v>1588</v>
      </c>
      <c r="C1184" t="s">
        <v>1654</v>
      </c>
      <c r="D1184" t="s">
        <v>1653</v>
      </c>
      <c r="E1184" s="68" t="s">
        <v>2907</v>
      </c>
      <c r="F1184" s="67"/>
    </row>
    <row r="1185" spans="1:6" x14ac:dyDescent="0.3">
      <c r="A1185" s="66" t="str">
        <f t="shared" si="20"/>
        <v>MikenMFH9</v>
      </c>
      <c r="B1185" t="s">
        <v>1588</v>
      </c>
      <c r="C1185" t="s">
        <v>1655</v>
      </c>
      <c r="D1185" t="s">
        <v>1653</v>
      </c>
      <c r="E1185" s="68" t="s">
        <v>2907</v>
      </c>
      <c r="F1185" s="67"/>
    </row>
    <row r="1186" spans="1:6" x14ac:dyDescent="0.3">
      <c r="A1186" s="66" t="str">
        <f t="shared" si="20"/>
        <v>MikenMFHL12</v>
      </c>
      <c r="B1186" t="s">
        <v>1588</v>
      </c>
      <c r="C1186" t="s">
        <v>1656</v>
      </c>
      <c r="D1186" t="s">
        <v>1596</v>
      </c>
      <c r="E1186" s="68" t="s">
        <v>2907</v>
      </c>
      <c r="F1186" s="67"/>
    </row>
    <row r="1187" spans="1:6" x14ac:dyDescent="0.3">
      <c r="A1187" s="66" t="str">
        <f t="shared" si="20"/>
        <v>MikenMFI10</v>
      </c>
      <c r="B1187" t="s">
        <v>1588</v>
      </c>
      <c r="C1187" t="s">
        <v>1657</v>
      </c>
      <c r="D1187" t="s">
        <v>1658</v>
      </c>
      <c r="E1187" s="68" t="s">
        <v>2908</v>
      </c>
      <c r="F1187" s="67"/>
    </row>
    <row r="1188" spans="1:6" x14ac:dyDescent="0.3">
      <c r="A1188" s="66" t="str">
        <f t="shared" si="20"/>
        <v>MikenMFI9</v>
      </c>
      <c r="B1188" t="s">
        <v>1588</v>
      </c>
      <c r="C1188" t="s">
        <v>1659</v>
      </c>
      <c r="D1188" t="s">
        <v>1660</v>
      </c>
      <c r="E1188" s="68" t="s">
        <v>2908</v>
      </c>
      <c r="F1188" s="67"/>
    </row>
    <row r="1189" spans="1:6" x14ac:dyDescent="0.3">
      <c r="A1189" s="66" t="str">
        <f t="shared" si="20"/>
        <v>MikenMFIL 12</v>
      </c>
      <c r="B1189" t="s">
        <v>1588</v>
      </c>
      <c r="C1189" t="s">
        <v>1661</v>
      </c>
      <c r="D1189" t="s">
        <v>1662</v>
      </c>
      <c r="E1189" s="68" t="s">
        <v>2908</v>
      </c>
      <c r="F1189" s="67"/>
    </row>
    <row r="1190" spans="1:6" x14ac:dyDescent="0.3">
      <c r="A1190" s="66" t="str">
        <f t="shared" si="20"/>
        <v>MikenMFIU</v>
      </c>
      <c r="B1190" t="s">
        <v>1588</v>
      </c>
      <c r="C1190" t="s">
        <v>1663</v>
      </c>
      <c r="D1190" t="s">
        <v>1608</v>
      </c>
      <c r="E1190" s="68" t="s">
        <v>2791</v>
      </c>
      <c r="F1190" s="67"/>
    </row>
    <row r="1191" spans="1:6" x14ac:dyDescent="0.3">
      <c r="A1191" s="66" t="str">
        <f t="shared" si="20"/>
        <v>MikenMFKC</v>
      </c>
      <c r="B1191" t="s">
        <v>1588</v>
      </c>
      <c r="C1191" t="s">
        <v>1664</v>
      </c>
      <c r="D1191" t="s">
        <v>1665</v>
      </c>
      <c r="E1191" s="68" t="s">
        <v>2909</v>
      </c>
      <c r="F1191" s="67"/>
    </row>
    <row r="1192" spans="1:6" x14ac:dyDescent="0.3">
      <c r="A1192" s="66" t="str">
        <f t="shared" si="20"/>
        <v>MikenMFM</v>
      </c>
      <c r="B1192" t="s">
        <v>1588</v>
      </c>
      <c r="C1192" t="s">
        <v>1666</v>
      </c>
      <c r="D1192" t="s">
        <v>1667</v>
      </c>
      <c r="E1192" s="68" t="s">
        <v>2910</v>
      </c>
      <c r="F1192" s="67"/>
    </row>
    <row r="1193" spans="1:6" x14ac:dyDescent="0.3">
      <c r="A1193" s="66" t="str">
        <f t="shared" si="20"/>
        <v>MikenMFMC</v>
      </c>
      <c r="B1193" t="s">
        <v>1588</v>
      </c>
      <c r="C1193" t="s">
        <v>1668</v>
      </c>
      <c r="D1193" t="s">
        <v>1669</v>
      </c>
      <c r="E1193" s="68" t="s">
        <v>2911</v>
      </c>
      <c r="F1193" s="67"/>
    </row>
    <row r="1194" spans="1:6" x14ac:dyDescent="0.3">
      <c r="A1194" s="66" t="str">
        <f t="shared" si="20"/>
        <v>MikenMFNRG</v>
      </c>
      <c r="B1194" t="s">
        <v>1588</v>
      </c>
      <c r="C1194" t="s">
        <v>1670</v>
      </c>
      <c r="D1194" t="s">
        <v>1671</v>
      </c>
      <c r="E1194" s="68" t="s">
        <v>2912</v>
      </c>
      <c r="F1194" s="67"/>
    </row>
    <row r="1195" spans="1:6" x14ac:dyDescent="0.3">
      <c r="A1195" s="66" t="str">
        <f t="shared" si="20"/>
        <v>MikenMFNU</v>
      </c>
      <c r="B1195" t="s">
        <v>1588</v>
      </c>
      <c r="C1195" t="s">
        <v>1672</v>
      </c>
      <c r="D1195" t="s">
        <v>1673</v>
      </c>
      <c r="E1195" s="68" t="s">
        <v>2913</v>
      </c>
      <c r="F1195" s="67"/>
    </row>
    <row r="1196" spans="1:6" x14ac:dyDescent="0.3">
      <c r="A1196" s="66" t="str">
        <f t="shared" si="20"/>
        <v>MikenMFR CA2</v>
      </c>
      <c r="B1196" t="s">
        <v>1588</v>
      </c>
      <c r="C1196" t="s">
        <v>1674</v>
      </c>
      <c r="D1196" t="s">
        <v>1675</v>
      </c>
      <c r="E1196" s="68" t="s">
        <v>2914</v>
      </c>
      <c r="F1196" s="67"/>
    </row>
    <row r="1197" spans="1:6" x14ac:dyDescent="0.3">
      <c r="A1197" s="66" t="str">
        <f t="shared" si="20"/>
        <v>MikenMFRL 12</v>
      </c>
      <c r="B1197" t="s">
        <v>1588</v>
      </c>
      <c r="C1197" t="s">
        <v>1676</v>
      </c>
      <c r="D1197" t="s">
        <v>1677</v>
      </c>
      <c r="E1197" s="68" t="s">
        <v>2914</v>
      </c>
      <c r="F1197" s="67"/>
    </row>
    <row r="1198" spans="1:6" x14ac:dyDescent="0.3">
      <c r="A1198" s="66" t="str">
        <f t="shared" si="20"/>
        <v>MikenMP12X</v>
      </c>
      <c r="B1198" t="s">
        <v>1588</v>
      </c>
      <c r="C1198" t="s">
        <v>2915</v>
      </c>
      <c r="D1198" t="s">
        <v>2916</v>
      </c>
      <c r="E1198" s="68" t="s">
        <v>2917</v>
      </c>
      <c r="F1198" s="67"/>
    </row>
    <row r="1199" spans="1:6" x14ac:dyDescent="0.3">
      <c r="A1199" s="66" t="str">
        <f t="shared" si="20"/>
        <v>MikenMP13X</v>
      </c>
      <c r="B1199" t="s">
        <v>1588</v>
      </c>
      <c r="C1199" t="s">
        <v>2918</v>
      </c>
      <c r="D1199" t="s">
        <v>2916</v>
      </c>
      <c r="E1199" s="68" t="s">
        <v>2917</v>
      </c>
      <c r="F1199" s="67"/>
    </row>
    <row r="1200" spans="1:6" x14ac:dyDescent="0.3">
      <c r="A1200" s="66" t="str">
        <f t="shared" si="20"/>
        <v>MikenMP13X1</v>
      </c>
      <c r="B1200" t="s">
        <v>1588</v>
      </c>
      <c r="C1200" t="s">
        <v>2919</v>
      </c>
      <c r="D1200" t="s">
        <v>2916</v>
      </c>
      <c r="E1200" s="68" t="s">
        <v>2917</v>
      </c>
      <c r="F1200" s="67"/>
    </row>
    <row r="1201" spans="1:6" x14ac:dyDescent="0.3">
      <c r="A1201" s="66" t="str">
        <f t="shared" si="20"/>
        <v>MikenMREVEX</v>
      </c>
      <c r="B1201" t="s">
        <v>1588</v>
      </c>
      <c r="C1201" t="s">
        <v>1678</v>
      </c>
      <c r="D1201" t="s">
        <v>1679</v>
      </c>
      <c r="E1201" s="68" t="s">
        <v>2920</v>
      </c>
      <c r="F1201" s="67"/>
    </row>
    <row r="1202" spans="1:6" x14ac:dyDescent="0.3">
      <c r="A1202" s="66" t="str">
        <f t="shared" si="20"/>
        <v>MikenMREV20</v>
      </c>
      <c r="B1202" t="s">
        <v>1588</v>
      </c>
      <c r="C1202" t="s">
        <v>1680</v>
      </c>
      <c r="D1202" t="s">
        <v>1627</v>
      </c>
      <c r="E1202" s="68" t="s">
        <v>2625</v>
      </c>
      <c r="F1202" s="67"/>
    </row>
    <row r="1203" spans="1:6" x14ac:dyDescent="0.3">
      <c r="A1203" s="66" t="str">
        <f t="shared" si="20"/>
        <v>MikenMREV21</v>
      </c>
      <c r="B1203" t="s">
        <v>1588</v>
      </c>
      <c r="C1203" t="s">
        <v>1681</v>
      </c>
      <c r="D1203" t="s">
        <v>1627</v>
      </c>
      <c r="E1203" s="68" t="s">
        <v>2921</v>
      </c>
      <c r="F1203" s="67"/>
    </row>
    <row r="1204" spans="1:6" x14ac:dyDescent="0.3">
      <c r="A1204" s="66" t="str">
        <f t="shared" si="20"/>
        <v>MikenMRVALL</v>
      </c>
      <c r="B1204" t="s">
        <v>1588</v>
      </c>
      <c r="C1204" t="s">
        <v>1682</v>
      </c>
      <c r="D1204" t="s">
        <v>1683</v>
      </c>
      <c r="E1204" s="68" t="s">
        <v>2922</v>
      </c>
      <c r="F1204" s="67"/>
    </row>
    <row r="1205" spans="1:6" x14ac:dyDescent="0.3">
      <c r="A1205" s="66" t="str">
        <f t="shared" si="20"/>
        <v>MikenMS100CA</v>
      </c>
      <c r="B1205" t="s">
        <v>1588</v>
      </c>
      <c r="C1205" t="s">
        <v>1684</v>
      </c>
      <c r="D1205" t="s">
        <v>1685</v>
      </c>
      <c r="E1205" s="68" t="s">
        <v>2788</v>
      </c>
      <c r="F1205" s="67"/>
    </row>
    <row r="1206" spans="1:6" x14ac:dyDescent="0.3">
      <c r="A1206" s="66" t="str">
        <f t="shared" si="20"/>
        <v>MikenMSAPC-1</v>
      </c>
      <c r="B1206" t="s">
        <v>1588</v>
      </c>
      <c r="C1206" t="s">
        <v>1686</v>
      </c>
      <c r="D1206" t="s">
        <v>1687</v>
      </c>
      <c r="E1206" s="68" t="s">
        <v>2923</v>
      </c>
      <c r="F1206" s="67"/>
    </row>
    <row r="1207" spans="1:6" x14ac:dyDescent="0.3">
      <c r="A1207" s="66" t="str">
        <f t="shared" si="20"/>
        <v>MikenMSBT SA</v>
      </c>
      <c r="B1207" t="s">
        <v>1588</v>
      </c>
      <c r="C1207" t="s">
        <v>1688</v>
      </c>
      <c r="D1207" t="s">
        <v>1689</v>
      </c>
      <c r="E1207" s="68" t="s">
        <v>2914</v>
      </c>
      <c r="F1207" s="67"/>
    </row>
    <row r="1208" spans="1:6" x14ac:dyDescent="0.3">
      <c r="A1208" s="66" t="str">
        <f t="shared" si="20"/>
        <v>MikenMSCA-1</v>
      </c>
      <c r="B1208" t="s">
        <v>1588</v>
      </c>
      <c r="C1208" t="s">
        <v>1690</v>
      </c>
      <c r="D1208" t="s">
        <v>1691</v>
      </c>
      <c r="E1208" s="68" t="s">
        <v>2914</v>
      </c>
      <c r="F1208" s="67"/>
    </row>
    <row r="1209" spans="1:6" x14ac:dyDescent="0.3">
      <c r="A1209" s="66" t="str">
        <f t="shared" si="20"/>
        <v>MikenMSDC41</v>
      </c>
      <c r="B1209" t="s">
        <v>1588</v>
      </c>
      <c r="C1209" t="s">
        <v>1692</v>
      </c>
      <c r="D1209" t="s">
        <v>1693</v>
      </c>
      <c r="E1209" s="68" t="s">
        <v>2608</v>
      </c>
      <c r="F1209" s="67"/>
    </row>
    <row r="1210" spans="1:6" x14ac:dyDescent="0.3">
      <c r="A1210" s="66" t="str">
        <f t="shared" si="20"/>
        <v>MikenMSED</v>
      </c>
      <c r="B1210" t="s">
        <v>1588</v>
      </c>
      <c r="C1210" t="s">
        <v>1694</v>
      </c>
      <c r="D1210" t="s">
        <v>1695</v>
      </c>
      <c r="E1210" s="68" t="s">
        <v>2910</v>
      </c>
      <c r="F1210" s="67"/>
    </row>
    <row r="1211" spans="1:6" x14ac:dyDescent="0.3">
      <c r="A1211" s="66" t="str">
        <f t="shared" si="20"/>
        <v>MikenMSF</v>
      </c>
      <c r="B1211" t="s">
        <v>1588</v>
      </c>
      <c r="C1211" t="s">
        <v>1696</v>
      </c>
      <c r="D1211" t="s">
        <v>1598</v>
      </c>
      <c r="E1211" s="68" t="s">
        <v>2574</v>
      </c>
      <c r="F1211" s="67"/>
    </row>
    <row r="1212" spans="1:6" x14ac:dyDescent="0.3">
      <c r="A1212" s="66" t="str">
        <f t="shared" si="20"/>
        <v>MikenMSFLE</v>
      </c>
      <c r="B1212" t="s">
        <v>1588</v>
      </c>
      <c r="C1212" t="s">
        <v>1697</v>
      </c>
      <c r="D1212" t="s">
        <v>1698</v>
      </c>
      <c r="E1212" s="68" t="s">
        <v>2924</v>
      </c>
      <c r="F1212" s="67"/>
    </row>
    <row r="1213" spans="1:6" x14ac:dyDescent="0.3">
      <c r="A1213" s="66" t="str">
        <f t="shared" si="20"/>
        <v>MikenMSFN</v>
      </c>
      <c r="B1213" t="s">
        <v>1588</v>
      </c>
      <c r="C1213" t="s">
        <v>1699</v>
      </c>
      <c r="D1213" t="s">
        <v>1700</v>
      </c>
      <c r="E1213" s="68" t="s">
        <v>2909</v>
      </c>
      <c r="F1213" s="67"/>
    </row>
    <row r="1214" spans="1:6" x14ac:dyDescent="0.3">
      <c r="A1214" s="66" t="str">
        <f t="shared" si="20"/>
        <v>MikenMSFP</v>
      </c>
      <c r="B1214" t="s">
        <v>1588</v>
      </c>
      <c r="C1214" t="s">
        <v>1701</v>
      </c>
      <c r="D1214" t="s">
        <v>1702</v>
      </c>
      <c r="E1214" s="68" t="s">
        <v>2909</v>
      </c>
      <c r="F1214" s="67"/>
    </row>
    <row r="1215" spans="1:6" x14ac:dyDescent="0.3">
      <c r="A1215" s="66" t="str">
        <f t="shared" si="20"/>
        <v>MikenMSFPPM</v>
      </c>
      <c r="B1215" t="s">
        <v>1588</v>
      </c>
      <c r="C1215" t="s">
        <v>1703</v>
      </c>
      <c r="D1215" t="s">
        <v>1704</v>
      </c>
      <c r="E1215" s="68" t="s">
        <v>2905</v>
      </c>
      <c r="F1215" s="67"/>
    </row>
    <row r="1216" spans="1:6" x14ac:dyDescent="0.3">
      <c r="A1216" s="66" t="str">
        <f t="shared" si="20"/>
        <v>MikenMSFTD SG</v>
      </c>
      <c r="B1216" t="s">
        <v>1588</v>
      </c>
      <c r="C1216" t="s">
        <v>1705</v>
      </c>
      <c r="D1216" t="s">
        <v>1641</v>
      </c>
      <c r="E1216" s="68" t="s">
        <v>2914</v>
      </c>
      <c r="F1216" s="67"/>
    </row>
    <row r="1217" spans="1:6" x14ac:dyDescent="0.3">
      <c r="A1217" s="66" t="str">
        <f t="shared" si="20"/>
        <v>MikenMSFXLS</v>
      </c>
      <c r="B1217" t="s">
        <v>1588</v>
      </c>
      <c r="C1217" t="s">
        <v>1706</v>
      </c>
      <c r="D1217" t="s">
        <v>1707</v>
      </c>
      <c r="E1217" s="68" t="s">
        <v>2608</v>
      </c>
      <c r="F1217" s="67"/>
    </row>
    <row r="1218" spans="1:6" x14ac:dyDescent="0.3">
      <c r="A1218" s="66" t="str">
        <f t="shared" ref="A1218:A1281" si="21">TRIM(CONCATENATE(B1218,C1218))</f>
        <v>MikenMSLHBU</v>
      </c>
      <c r="B1218" t="s">
        <v>1588</v>
      </c>
      <c r="C1218" t="s">
        <v>1708</v>
      </c>
      <c r="D1218" t="s">
        <v>1709</v>
      </c>
      <c r="E1218" s="68" t="s">
        <v>2906</v>
      </c>
      <c r="F1218" s="67"/>
    </row>
    <row r="1219" spans="1:6" x14ac:dyDescent="0.3">
      <c r="A1219" s="66" t="str">
        <f t="shared" si="21"/>
        <v>MikenMSMC-2</v>
      </c>
      <c r="B1219" t="s">
        <v>1588</v>
      </c>
      <c r="C1219" t="s">
        <v>1710</v>
      </c>
      <c r="D1219" t="s">
        <v>1711</v>
      </c>
      <c r="E1219" s="68" t="s">
        <v>2911</v>
      </c>
      <c r="F1219" s="67"/>
    </row>
    <row r="1220" spans="1:6" x14ac:dyDescent="0.3">
      <c r="A1220" s="66" t="str">
        <f t="shared" si="21"/>
        <v>MikenMSMC-4</v>
      </c>
      <c r="B1220" t="s">
        <v>1588</v>
      </c>
      <c r="C1220" t="s">
        <v>1712</v>
      </c>
      <c r="D1220" t="s">
        <v>1713</v>
      </c>
      <c r="E1220" s="68" t="s">
        <v>2911</v>
      </c>
      <c r="F1220" s="67"/>
    </row>
    <row r="1221" spans="1:6" x14ac:dyDescent="0.3">
      <c r="A1221" s="66" t="str">
        <f t="shared" si="21"/>
        <v>MikenMSMM</v>
      </c>
      <c r="B1221" t="s">
        <v>1588</v>
      </c>
      <c r="C1221" t="s">
        <v>1714</v>
      </c>
      <c r="D1221" t="s">
        <v>1715</v>
      </c>
      <c r="E1221" s="68" t="s">
        <v>2911</v>
      </c>
      <c r="F1221" s="67"/>
    </row>
    <row r="1222" spans="1:6" x14ac:dyDescent="0.3">
      <c r="A1222" s="66" t="str">
        <f t="shared" si="21"/>
        <v>MikenMSMV1BU</v>
      </c>
      <c r="B1222" t="s">
        <v>1588</v>
      </c>
      <c r="C1222" t="s">
        <v>1716</v>
      </c>
      <c r="D1222" t="s">
        <v>1717</v>
      </c>
      <c r="E1222" s="68" t="s">
        <v>2906</v>
      </c>
      <c r="F1222" s="67"/>
    </row>
    <row r="1223" spans="1:6" x14ac:dyDescent="0.3">
      <c r="A1223" s="66" t="str">
        <f t="shared" si="21"/>
        <v>MikenMSMV1MU</v>
      </c>
      <c r="B1223" t="s">
        <v>1588</v>
      </c>
      <c r="C1223" t="s">
        <v>1718</v>
      </c>
      <c r="D1223" t="s">
        <v>1719</v>
      </c>
      <c r="E1223" s="68" t="s">
        <v>2906</v>
      </c>
      <c r="F1223" s="67"/>
    </row>
    <row r="1224" spans="1:6" x14ac:dyDescent="0.3">
      <c r="A1224" s="66" t="str">
        <f t="shared" si="21"/>
        <v>MikenMSNFA</v>
      </c>
      <c r="B1224" t="s">
        <v>1588</v>
      </c>
      <c r="C1224" t="s">
        <v>1720</v>
      </c>
      <c r="D1224" t="s">
        <v>1721</v>
      </c>
      <c r="E1224" s="68" t="s">
        <v>2908</v>
      </c>
      <c r="F1224" s="67"/>
    </row>
    <row r="1225" spans="1:6" x14ac:dyDescent="0.3">
      <c r="A1225" s="66" t="str">
        <f t="shared" si="21"/>
        <v>MikenMSNMA</v>
      </c>
      <c r="B1225" t="s">
        <v>1588</v>
      </c>
      <c r="C1225" t="s">
        <v>1722</v>
      </c>
      <c r="D1225" t="s">
        <v>1723</v>
      </c>
      <c r="E1225" s="68" t="s">
        <v>2908</v>
      </c>
      <c r="F1225" s="67"/>
    </row>
    <row r="1226" spans="1:6" x14ac:dyDescent="0.3">
      <c r="A1226" s="66" t="str">
        <f t="shared" si="21"/>
        <v>MikenMSNRG-5</v>
      </c>
      <c r="B1226" t="s">
        <v>1588</v>
      </c>
      <c r="C1226" t="s">
        <v>1724</v>
      </c>
      <c r="D1226" t="s">
        <v>1725</v>
      </c>
      <c r="E1226" s="68" t="s">
        <v>2912</v>
      </c>
      <c r="F1226" s="67"/>
    </row>
    <row r="1227" spans="1:6" x14ac:dyDescent="0.3">
      <c r="A1227" s="66" t="str">
        <f t="shared" si="21"/>
        <v>MikenMSNRG-6</v>
      </c>
      <c r="B1227" t="s">
        <v>1588</v>
      </c>
      <c r="C1227" t="s">
        <v>1726</v>
      </c>
      <c r="D1227" t="s">
        <v>1727</v>
      </c>
      <c r="E1227" s="68" t="s">
        <v>2912</v>
      </c>
      <c r="F1227" s="67"/>
    </row>
    <row r="1228" spans="1:6" x14ac:dyDescent="0.3">
      <c r="A1228" s="66" t="str">
        <f t="shared" si="21"/>
        <v>MikenMSNRGM-5</v>
      </c>
      <c r="B1228" t="s">
        <v>1588</v>
      </c>
      <c r="C1228" t="s">
        <v>1728</v>
      </c>
      <c r="D1228" t="s">
        <v>1729</v>
      </c>
      <c r="E1228" s="68" t="s">
        <v>2912</v>
      </c>
      <c r="F1228" s="67"/>
    </row>
    <row r="1229" spans="1:6" x14ac:dyDescent="0.3">
      <c r="A1229" s="66" t="str">
        <f t="shared" si="21"/>
        <v>MikenMSNRGM-6</v>
      </c>
      <c r="B1229" t="s">
        <v>1588</v>
      </c>
      <c r="C1229" t="s">
        <v>1730</v>
      </c>
      <c r="D1229" t="s">
        <v>1731</v>
      </c>
      <c r="E1229" s="68" t="s">
        <v>2912</v>
      </c>
      <c r="F1229" s="67"/>
    </row>
    <row r="1230" spans="1:6" x14ac:dyDescent="0.3">
      <c r="A1230" s="66" t="str">
        <f t="shared" si="21"/>
        <v>MikenMSNRGR</v>
      </c>
      <c r="B1230" t="s">
        <v>1588</v>
      </c>
      <c r="C1230" t="s">
        <v>1732</v>
      </c>
      <c r="D1230" t="s">
        <v>1733</v>
      </c>
      <c r="E1230" s="68" t="s">
        <v>2925</v>
      </c>
      <c r="F1230" s="67"/>
    </row>
    <row r="1231" spans="1:6" x14ac:dyDescent="0.3">
      <c r="A1231" s="66" t="str">
        <f t="shared" si="21"/>
        <v>MikenMSNRGS</v>
      </c>
      <c r="B1231" t="s">
        <v>1588</v>
      </c>
      <c r="C1231" t="s">
        <v>1734</v>
      </c>
      <c r="D1231" t="s">
        <v>1733</v>
      </c>
      <c r="E1231" s="68" t="s">
        <v>2925</v>
      </c>
      <c r="F1231" s="67"/>
    </row>
    <row r="1232" spans="1:6" x14ac:dyDescent="0.3">
      <c r="A1232" s="66" t="str">
        <f t="shared" si="21"/>
        <v>MikenMSPFU</v>
      </c>
      <c r="B1232" t="s">
        <v>1588</v>
      </c>
      <c r="C1232" t="s">
        <v>1735</v>
      </c>
      <c r="D1232" t="s">
        <v>1736</v>
      </c>
      <c r="E1232" s="68" t="s">
        <v>2908</v>
      </c>
      <c r="F1232" s="67"/>
    </row>
    <row r="1233" spans="1:6" x14ac:dyDescent="0.3">
      <c r="A1233" s="66" t="str">
        <f t="shared" si="21"/>
        <v>MikenMSPMU</v>
      </c>
      <c r="B1233" t="s">
        <v>1588</v>
      </c>
      <c r="C1233" t="s">
        <v>1737</v>
      </c>
      <c r="D1233" t="s">
        <v>1738</v>
      </c>
      <c r="E1233" s="68" t="s">
        <v>2908</v>
      </c>
      <c r="F1233" s="67"/>
    </row>
    <row r="1234" spans="1:6" x14ac:dyDescent="0.3">
      <c r="A1234" s="66" t="str">
        <f t="shared" si="21"/>
        <v>MikenMSPSE</v>
      </c>
      <c r="B1234" t="s">
        <v>1588</v>
      </c>
      <c r="C1234" t="s">
        <v>1739</v>
      </c>
      <c r="D1234" t="s">
        <v>1740</v>
      </c>
      <c r="E1234" s="68" t="s">
        <v>2913</v>
      </c>
      <c r="F1234" s="67"/>
    </row>
    <row r="1235" spans="1:6" x14ac:dyDescent="0.3">
      <c r="A1235" s="66" t="str">
        <f t="shared" si="21"/>
        <v>MikenMSRFA</v>
      </c>
      <c r="B1235" t="s">
        <v>1588</v>
      </c>
      <c r="C1235" t="s">
        <v>1741</v>
      </c>
      <c r="D1235" t="s">
        <v>1742</v>
      </c>
      <c r="E1235" s="68" t="s">
        <v>2926</v>
      </c>
      <c r="F1235" s="67"/>
    </row>
    <row r="1236" spans="1:6" x14ac:dyDescent="0.3">
      <c r="A1236" s="66" t="str">
        <f t="shared" si="21"/>
        <v>MikenMSRFU</v>
      </c>
      <c r="B1236" t="s">
        <v>1588</v>
      </c>
      <c r="C1236" t="s">
        <v>1743</v>
      </c>
      <c r="D1236" t="s">
        <v>1742</v>
      </c>
      <c r="E1236" s="68" t="s">
        <v>2926</v>
      </c>
      <c r="F1236" s="67"/>
    </row>
    <row r="1237" spans="1:6" x14ac:dyDescent="0.3">
      <c r="A1237" s="66" t="str">
        <f t="shared" si="21"/>
        <v>MikenMSRMA</v>
      </c>
      <c r="B1237" t="s">
        <v>1588</v>
      </c>
      <c r="C1237" t="s">
        <v>1744</v>
      </c>
      <c r="D1237" t="s">
        <v>1745</v>
      </c>
      <c r="E1237" s="68" t="s">
        <v>2926</v>
      </c>
      <c r="F1237" s="67"/>
    </row>
    <row r="1238" spans="1:6" x14ac:dyDescent="0.3">
      <c r="A1238" s="66" t="str">
        <f t="shared" si="21"/>
        <v>MikenMSRMU</v>
      </c>
      <c r="B1238" t="s">
        <v>1588</v>
      </c>
      <c r="C1238" t="s">
        <v>1746</v>
      </c>
      <c r="D1238" t="s">
        <v>1745</v>
      </c>
      <c r="E1238" s="68" t="s">
        <v>2926</v>
      </c>
      <c r="F1238" s="67"/>
    </row>
    <row r="1239" spans="1:6" x14ac:dyDescent="0.3">
      <c r="A1239" s="66" t="str">
        <f t="shared" si="21"/>
        <v>MikenMSSEC</v>
      </c>
      <c r="B1239" t="s">
        <v>1588</v>
      </c>
      <c r="C1239" t="s">
        <v>1747</v>
      </c>
      <c r="D1239" t="s">
        <v>1748</v>
      </c>
      <c r="E1239" s="68" t="s">
        <v>2927</v>
      </c>
      <c r="F1239" s="67"/>
    </row>
    <row r="1240" spans="1:6" x14ac:dyDescent="0.3">
      <c r="A1240" s="66" t="str">
        <f t="shared" si="21"/>
        <v>MikenMSSFM</v>
      </c>
      <c r="B1240" t="s">
        <v>1588</v>
      </c>
      <c r="C1240" t="s">
        <v>1749</v>
      </c>
      <c r="D1240" t="s">
        <v>1750</v>
      </c>
      <c r="E1240" s="68" t="s">
        <v>2788</v>
      </c>
      <c r="F1240" s="67"/>
    </row>
    <row r="1241" spans="1:6" x14ac:dyDescent="0.3">
      <c r="A1241" s="66" t="str">
        <f t="shared" si="21"/>
        <v>MikenMSTC</v>
      </c>
      <c r="B1241" t="s">
        <v>1588</v>
      </c>
      <c r="C1241" t="s">
        <v>1751</v>
      </c>
      <c r="D1241" t="s">
        <v>1752</v>
      </c>
      <c r="E1241" s="68" t="s">
        <v>2928</v>
      </c>
      <c r="F1241" s="67"/>
    </row>
    <row r="1242" spans="1:6" x14ac:dyDescent="0.3">
      <c r="A1242" s="66" t="str">
        <f t="shared" si="21"/>
        <v>MikenMSVA</v>
      </c>
      <c r="B1242" t="s">
        <v>1588</v>
      </c>
      <c r="C1242" t="s">
        <v>1753</v>
      </c>
      <c r="D1242" t="s">
        <v>1754</v>
      </c>
      <c r="E1242" s="68" t="s">
        <v>2608</v>
      </c>
      <c r="F1242" s="67"/>
    </row>
    <row r="1243" spans="1:6" x14ac:dyDescent="0.3">
      <c r="A1243" s="66" t="str">
        <f t="shared" si="21"/>
        <v>MikenMV3MU</v>
      </c>
      <c r="B1243" t="s">
        <v>1588</v>
      </c>
      <c r="C1243" t="s">
        <v>1755</v>
      </c>
      <c r="D1243" t="s">
        <v>1756</v>
      </c>
      <c r="E1243" s="68" t="s">
        <v>2925</v>
      </c>
      <c r="F1243" s="67"/>
    </row>
    <row r="1244" spans="1:6" x14ac:dyDescent="0.3">
      <c r="A1244" s="66" t="str">
        <f t="shared" si="21"/>
        <v>MikenMV3U</v>
      </c>
      <c r="B1244" t="s">
        <v>1588</v>
      </c>
      <c r="C1244" t="s">
        <v>1757</v>
      </c>
      <c r="D1244" t="s">
        <v>1758</v>
      </c>
      <c r="E1244" s="68" t="s">
        <v>2925</v>
      </c>
      <c r="F1244" s="67"/>
    </row>
    <row r="1245" spans="1:6" x14ac:dyDescent="0.3">
      <c r="A1245" s="66" t="str">
        <f t="shared" si="21"/>
        <v>MikenMV13B1</v>
      </c>
      <c r="B1245" t="s">
        <v>1588</v>
      </c>
      <c r="C1245" t="s">
        <v>2929</v>
      </c>
      <c r="D1245" t="s">
        <v>1685</v>
      </c>
      <c r="E1245" s="68" t="s">
        <v>2917</v>
      </c>
      <c r="F1245" s="67"/>
    </row>
    <row r="1246" spans="1:6" x14ac:dyDescent="0.3">
      <c r="A1246" s="66" t="str">
        <f t="shared" si="21"/>
        <v>MikenMV13L</v>
      </c>
      <c r="B1246" t="s">
        <v>1588</v>
      </c>
      <c r="C1246" t="s">
        <v>2930</v>
      </c>
      <c r="D1246" t="s">
        <v>1685</v>
      </c>
      <c r="E1246" s="68" t="s">
        <v>2917</v>
      </c>
      <c r="F1246" s="67"/>
    </row>
    <row r="1247" spans="1:6" x14ac:dyDescent="0.3">
      <c r="A1247" s="66" t="str">
        <f t="shared" si="21"/>
        <v>MikenMV14B1</v>
      </c>
      <c r="B1247" t="s">
        <v>1588</v>
      </c>
      <c r="C1247" t="s">
        <v>2931</v>
      </c>
      <c r="D1247" t="s">
        <v>1685</v>
      </c>
      <c r="E1247" s="68" t="s">
        <v>2917</v>
      </c>
      <c r="F1247" s="67"/>
    </row>
    <row r="1248" spans="1:6" x14ac:dyDescent="0.3">
      <c r="A1248" s="66" t="str">
        <f t="shared" si="21"/>
        <v>MikenSDC41C</v>
      </c>
      <c r="B1248" t="s">
        <v>1588</v>
      </c>
      <c r="C1248" t="s">
        <v>1759</v>
      </c>
      <c r="D1248" t="s">
        <v>1693</v>
      </c>
      <c r="E1248" s="68" t="s">
        <v>2903</v>
      </c>
      <c r="F1248" s="67"/>
    </row>
    <row r="1249" spans="1:6" x14ac:dyDescent="0.3">
      <c r="A1249" s="66" t="str">
        <f t="shared" si="21"/>
        <v>MikenSDC41U</v>
      </c>
      <c r="B1249" t="s">
        <v>1588</v>
      </c>
      <c r="C1249" t="s">
        <v>1760</v>
      </c>
      <c r="D1249" t="s">
        <v>1761</v>
      </c>
      <c r="E1249" s="68" t="s">
        <v>2932</v>
      </c>
      <c r="F1249" s="67"/>
    </row>
    <row r="1250" spans="1:6" x14ac:dyDescent="0.3">
      <c r="A1250" s="66" t="str">
        <f t="shared" si="21"/>
        <v>MikenSFRKMU</v>
      </c>
      <c r="B1250" t="s">
        <v>1588</v>
      </c>
      <c r="C1250" t="s">
        <v>1762</v>
      </c>
      <c r="D1250" t="s">
        <v>1763</v>
      </c>
      <c r="E1250" s="68" t="s">
        <v>2932</v>
      </c>
      <c r="F1250" s="67"/>
    </row>
    <row r="1251" spans="1:6" x14ac:dyDescent="0.3">
      <c r="A1251" s="66" t="str">
        <f t="shared" si="21"/>
        <v>MikenSKSFA</v>
      </c>
      <c r="B1251" t="s">
        <v>1588</v>
      </c>
      <c r="C1251" t="s">
        <v>1764</v>
      </c>
      <c r="D1251" t="s">
        <v>1765</v>
      </c>
      <c r="E1251" s="68" t="s">
        <v>2913</v>
      </c>
      <c r="F1251" s="67"/>
    </row>
    <row r="1252" spans="1:6" x14ac:dyDescent="0.3">
      <c r="A1252" s="66" t="str">
        <f t="shared" si="21"/>
        <v>MikenSNXTBA</v>
      </c>
      <c r="B1252" t="s">
        <v>1588</v>
      </c>
      <c r="C1252" t="s">
        <v>1766</v>
      </c>
      <c r="D1252" t="s">
        <v>1767</v>
      </c>
      <c r="E1252" s="68" t="s">
        <v>2903</v>
      </c>
      <c r="F1252" s="67"/>
    </row>
    <row r="1253" spans="1:6" x14ac:dyDescent="0.3">
      <c r="A1253" s="66" t="str">
        <f t="shared" si="21"/>
        <v>MikenSNXTMA</v>
      </c>
      <c r="B1253" t="s">
        <v>1588</v>
      </c>
      <c r="C1253" t="s">
        <v>1768</v>
      </c>
      <c r="D1253" t="s">
        <v>1769</v>
      </c>
      <c r="E1253" s="68" t="s">
        <v>2903</v>
      </c>
      <c r="F1253" s="67"/>
    </row>
    <row r="1254" spans="1:6" x14ac:dyDescent="0.3">
      <c r="A1254" s="66" t="str">
        <f t="shared" si="21"/>
        <v>MikenSPDCU</v>
      </c>
      <c r="B1254" t="s">
        <v>1588</v>
      </c>
      <c r="C1254" t="s">
        <v>1770</v>
      </c>
      <c r="D1254" t="s">
        <v>1771</v>
      </c>
      <c r="E1254" s="68" t="s">
        <v>2925</v>
      </c>
      <c r="F1254" s="67"/>
    </row>
    <row r="1255" spans="1:6" x14ac:dyDescent="0.3">
      <c r="A1255" s="66" t="str">
        <f t="shared" si="21"/>
        <v>MikenSPDVS1</v>
      </c>
      <c r="B1255" t="s">
        <v>1588</v>
      </c>
      <c r="C1255" t="s">
        <v>1772</v>
      </c>
      <c r="D1255" t="s">
        <v>1773</v>
      </c>
      <c r="E1255" s="68" t="s">
        <v>2608</v>
      </c>
      <c r="F1255" s="67"/>
    </row>
    <row r="1256" spans="1:6" x14ac:dyDescent="0.3">
      <c r="A1256" s="66" t="str">
        <f t="shared" si="21"/>
        <v>MikenSPFKPU</v>
      </c>
      <c r="B1256" t="s">
        <v>1588</v>
      </c>
      <c r="C1256" t="s">
        <v>1774</v>
      </c>
      <c r="D1256" t="s">
        <v>1702</v>
      </c>
      <c r="E1256" s="68" t="s">
        <v>2903</v>
      </c>
      <c r="F1256" s="67"/>
    </row>
    <row r="1257" spans="1:6" x14ac:dyDescent="0.3">
      <c r="A1257" s="66" t="str">
        <f t="shared" si="21"/>
        <v>MikenSPFXBA</v>
      </c>
      <c r="B1257" t="s">
        <v>1588</v>
      </c>
      <c r="C1257" t="s">
        <v>1775</v>
      </c>
      <c r="D1257" t="s">
        <v>1602</v>
      </c>
      <c r="E1257" s="68" t="s">
        <v>2608</v>
      </c>
      <c r="F1257" s="67"/>
    </row>
    <row r="1258" spans="1:6" x14ac:dyDescent="0.3">
      <c r="A1258" s="66" t="str">
        <f t="shared" si="21"/>
        <v>MikenSPFXBU</v>
      </c>
      <c r="B1258" t="s">
        <v>1588</v>
      </c>
      <c r="C1258" t="s">
        <v>1776</v>
      </c>
      <c r="D1258" t="s">
        <v>1602</v>
      </c>
      <c r="E1258" s="68" t="s">
        <v>2608</v>
      </c>
      <c r="F1258" s="67"/>
    </row>
    <row r="1259" spans="1:6" x14ac:dyDescent="0.3">
      <c r="A1259" s="66" t="str">
        <f t="shared" si="21"/>
        <v>MikenSPFXMA</v>
      </c>
      <c r="B1259" t="s">
        <v>1588</v>
      </c>
      <c r="C1259" t="s">
        <v>1777</v>
      </c>
      <c r="D1259" t="s">
        <v>1602</v>
      </c>
      <c r="E1259" s="68" t="s">
        <v>2608</v>
      </c>
      <c r="F1259" s="67"/>
    </row>
    <row r="1260" spans="1:6" x14ac:dyDescent="0.3">
      <c r="A1260" s="66" t="str">
        <f t="shared" si="21"/>
        <v>MikenSPFXMU</v>
      </c>
      <c r="B1260" t="s">
        <v>1588</v>
      </c>
      <c r="C1260" t="s">
        <v>1778</v>
      </c>
      <c r="D1260" t="s">
        <v>1602</v>
      </c>
      <c r="E1260" s="68" t="s">
        <v>2608</v>
      </c>
      <c r="F1260" s="67"/>
    </row>
    <row r="1261" spans="1:6" x14ac:dyDescent="0.3">
      <c r="A1261" s="66" t="str">
        <f t="shared" si="21"/>
        <v>MikenSPMVMU</v>
      </c>
      <c r="B1261" t="s">
        <v>1588</v>
      </c>
      <c r="C1261" t="s">
        <v>1779</v>
      </c>
      <c r="D1261" t="s">
        <v>1719</v>
      </c>
      <c r="E1261" s="68" t="s">
        <v>2932</v>
      </c>
      <c r="F1261" s="67"/>
    </row>
    <row r="1262" spans="1:6" x14ac:dyDescent="0.3">
      <c r="A1262" s="66" t="str">
        <f t="shared" si="21"/>
        <v>MikenSPRZRA</v>
      </c>
      <c r="B1262" t="s">
        <v>1588</v>
      </c>
      <c r="C1262" t="s">
        <v>1780</v>
      </c>
      <c r="D1262" t="s">
        <v>1781</v>
      </c>
      <c r="E1262" s="68" t="s">
        <v>2903</v>
      </c>
      <c r="F1262" s="67"/>
    </row>
    <row r="1263" spans="1:6" x14ac:dyDescent="0.3">
      <c r="A1263" s="66" t="str">
        <f t="shared" si="21"/>
        <v>MikenSPVELA</v>
      </c>
      <c r="B1263" t="s">
        <v>1588</v>
      </c>
      <c r="C1263" t="s">
        <v>1782</v>
      </c>
      <c r="D1263" t="s">
        <v>1754</v>
      </c>
      <c r="E1263" s="68" t="s">
        <v>2903</v>
      </c>
      <c r="F1263" s="67"/>
    </row>
    <row r="1264" spans="1:6" x14ac:dyDescent="0.3">
      <c r="A1264" s="66" t="str">
        <f t="shared" si="21"/>
        <v>MikenU75MU2</v>
      </c>
      <c r="B1264" t="s">
        <v>1588</v>
      </c>
      <c r="C1264" t="s">
        <v>1783</v>
      </c>
      <c r="D1264" t="s">
        <v>1784</v>
      </c>
      <c r="E1264" s="68" t="s">
        <v>2901</v>
      </c>
      <c r="F1264" s="67"/>
    </row>
    <row r="1265" spans="1:6" x14ac:dyDescent="0.3">
      <c r="A1265" s="66" t="str">
        <f t="shared" si="21"/>
        <v>MikenULTALL</v>
      </c>
      <c r="B1265" t="s">
        <v>1588</v>
      </c>
      <c r="C1265" t="s">
        <v>1785</v>
      </c>
      <c r="D1265" t="s">
        <v>1786</v>
      </c>
      <c r="E1265" s="68" t="s">
        <v>2901</v>
      </c>
      <c r="F1265" s="67"/>
    </row>
    <row r="1266" spans="1:6" x14ac:dyDescent="0.3">
      <c r="A1266" s="66" t="str">
        <f t="shared" si="21"/>
        <v>MikenULTMXU</v>
      </c>
      <c r="B1266" t="s">
        <v>1588</v>
      </c>
      <c r="C1266" t="s">
        <v>1787</v>
      </c>
      <c r="D1266" t="s">
        <v>1590</v>
      </c>
      <c r="E1266" s="68" t="s">
        <v>2933</v>
      </c>
      <c r="F1266" s="67"/>
    </row>
    <row r="1267" spans="1:6" x14ac:dyDescent="0.3">
      <c r="A1267" s="66" t="str">
        <f t="shared" si="21"/>
        <v>Mizuno1CJFS001</v>
      </c>
      <c r="B1267" t="s">
        <v>1788</v>
      </c>
      <c r="C1267" t="s">
        <v>1789</v>
      </c>
      <c r="D1267" t="s">
        <v>1790</v>
      </c>
      <c r="E1267" s="68" t="s">
        <v>2934</v>
      </c>
      <c r="F1267" s="67"/>
    </row>
    <row r="1268" spans="1:6" x14ac:dyDescent="0.3">
      <c r="A1268" s="66" t="str">
        <f t="shared" si="21"/>
        <v>Mizuno1CJFS002</v>
      </c>
      <c r="B1268" t="s">
        <v>1788</v>
      </c>
      <c r="C1268" t="s">
        <v>1791</v>
      </c>
      <c r="D1268" t="s">
        <v>1792</v>
      </c>
      <c r="E1268" s="68" t="s">
        <v>2935</v>
      </c>
      <c r="F1268" s="67"/>
    </row>
    <row r="1269" spans="1:6" x14ac:dyDescent="0.3">
      <c r="A1269" s="66" t="str">
        <f t="shared" si="21"/>
        <v>Mizuno1CJFS004</v>
      </c>
      <c r="B1269" t="s">
        <v>1788</v>
      </c>
      <c r="C1269" t="s">
        <v>1793</v>
      </c>
      <c r="D1269" t="s">
        <v>1792</v>
      </c>
      <c r="E1269" s="68" t="s">
        <v>2936</v>
      </c>
      <c r="F1269" s="67"/>
    </row>
    <row r="1270" spans="1:6" x14ac:dyDescent="0.3">
      <c r="A1270" s="66" t="str">
        <f t="shared" si="21"/>
        <v>Mizuno1CJFS005</v>
      </c>
      <c r="B1270" t="s">
        <v>1788</v>
      </c>
      <c r="C1270" t="s">
        <v>1794</v>
      </c>
      <c r="D1270" t="s">
        <v>1792</v>
      </c>
      <c r="E1270" s="68" t="s">
        <v>2937</v>
      </c>
      <c r="F1270" s="67"/>
    </row>
    <row r="1271" spans="1:6" x14ac:dyDescent="0.3">
      <c r="A1271" s="66" t="str">
        <f t="shared" si="21"/>
        <v>Mizuno1CJFS006</v>
      </c>
      <c r="B1271" t="s">
        <v>1788</v>
      </c>
      <c r="C1271" t="s">
        <v>1795</v>
      </c>
      <c r="D1271" t="s">
        <v>1792</v>
      </c>
      <c r="E1271" s="68" t="s">
        <v>2937</v>
      </c>
      <c r="F1271" s="67"/>
    </row>
    <row r="1272" spans="1:6" x14ac:dyDescent="0.3">
      <c r="A1272" s="66" t="str">
        <f t="shared" si="21"/>
        <v>Mizuno1CJFS007</v>
      </c>
      <c r="B1272" t="s">
        <v>1788</v>
      </c>
      <c r="C1272" t="s">
        <v>1796</v>
      </c>
      <c r="D1272" t="s">
        <v>1797</v>
      </c>
      <c r="E1272" s="68" t="s">
        <v>2488</v>
      </c>
      <c r="F1272" s="67"/>
    </row>
    <row r="1273" spans="1:6" x14ac:dyDescent="0.3">
      <c r="A1273" s="66" t="str">
        <f t="shared" si="21"/>
        <v>Mizuno1CJFS008</v>
      </c>
      <c r="B1273" t="s">
        <v>1788</v>
      </c>
      <c r="C1273" t="s">
        <v>1798</v>
      </c>
      <c r="D1273" t="s">
        <v>1799</v>
      </c>
      <c r="E1273" s="68" t="s">
        <v>2938</v>
      </c>
      <c r="F1273" s="67"/>
    </row>
    <row r="1274" spans="1:6" x14ac:dyDescent="0.3">
      <c r="A1274" s="66" t="str">
        <f t="shared" si="21"/>
        <v>Mizuno1CJFS010</v>
      </c>
      <c r="B1274" t="s">
        <v>1788</v>
      </c>
      <c r="C1274" t="s">
        <v>1800</v>
      </c>
      <c r="D1274" t="s">
        <v>1801</v>
      </c>
      <c r="E1274" s="68" t="s">
        <v>2939</v>
      </c>
      <c r="F1274" s="67"/>
    </row>
    <row r="1275" spans="1:6" x14ac:dyDescent="0.3">
      <c r="A1275" s="66" t="str">
        <f t="shared" si="21"/>
        <v>Mizuno1CJFS101</v>
      </c>
      <c r="B1275" t="s">
        <v>1788</v>
      </c>
      <c r="C1275" t="s">
        <v>1805</v>
      </c>
      <c r="D1275" t="s">
        <v>1792</v>
      </c>
      <c r="E1275" s="68" t="s">
        <v>2940</v>
      </c>
      <c r="F1275" s="67"/>
    </row>
    <row r="1276" spans="1:6" x14ac:dyDescent="0.3">
      <c r="A1276" s="66" t="str">
        <f t="shared" si="21"/>
        <v>Mizuno1CJFS102</v>
      </c>
      <c r="B1276" t="s">
        <v>1788</v>
      </c>
      <c r="C1276" t="s">
        <v>1806</v>
      </c>
      <c r="D1276" t="s">
        <v>1792</v>
      </c>
      <c r="E1276" s="68" t="s">
        <v>2940</v>
      </c>
      <c r="F1276" s="67"/>
    </row>
    <row r="1277" spans="1:6" x14ac:dyDescent="0.3">
      <c r="A1277" s="66" t="str">
        <f t="shared" si="21"/>
        <v>Mizuno1CJFS103</v>
      </c>
      <c r="B1277" t="s">
        <v>1788</v>
      </c>
      <c r="C1277" t="s">
        <v>1807</v>
      </c>
      <c r="D1277" t="s">
        <v>1792</v>
      </c>
      <c r="E1277" s="68" t="s">
        <v>2941</v>
      </c>
      <c r="F1277" s="67"/>
    </row>
    <row r="1278" spans="1:6" x14ac:dyDescent="0.3">
      <c r="A1278" s="66" t="str">
        <f t="shared" si="21"/>
        <v>Mizuno1CJFS104</v>
      </c>
      <c r="B1278" t="s">
        <v>1788</v>
      </c>
      <c r="C1278" t="s">
        <v>1808</v>
      </c>
      <c r="D1278" t="s">
        <v>1792</v>
      </c>
      <c r="E1278" s="68" t="s">
        <v>2941</v>
      </c>
      <c r="F1278" s="67"/>
    </row>
    <row r="1279" spans="1:6" x14ac:dyDescent="0.3">
      <c r="A1279" s="66" t="str">
        <f t="shared" si="21"/>
        <v>Mizuno1CJFS105</v>
      </c>
      <c r="B1279" t="s">
        <v>1788</v>
      </c>
      <c r="C1279" t="s">
        <v>1809</v>
      </c>
      <c r="D1279" t="s">
        <v>1792</v>
      </c>
      <c r="E1279" s="68" t="s">
        <v>2942</v>
      </c>
      <c r="F1279" s="67"/>
    </row>
    <row r="1280" spans="1:6" x14ac:dyDescent="0.3">
      <c r="A1280" s="66" t="str">
        <f t="shared" si="21"/>
        <v>Mizuno1CJFS106</v>
      </c>
      <c r="B1280" t="s">
        <v>1788</v>
      </c>
      <c r="C1280" t="s">
        <v>1810</v>
      </c>
      <c r="D1280" t="s">
        <v>1792</v>
      </c>
      <c r="E1280" s="68" t="s">
        <v>2943</v>
      </c>
      <c r="F1280" s="67"/>
    </row>
    <row r="1281" spans="1:6" x14ac:dyDescent="0.3">
      <c r="A1281" s="66" t="str">
        <f t="shared" si="21"/>
        <v>Mizuno1CJFS107</v>
      </c>
      <c r="B1281" t="s">
        <v>1788</v>
      </c>
      <c r="C1281" t="s">
        <v>1811</v>
      </c>
      <c r="D1281" t="s">
        <v>1792</v>
      </c>
      <c r="E1281" s="68" t="s">
        <v>2943</v>
      </c>
      <c r="F1281" s="67"/>
    </row>
    <row r="1282" spans="1:6" x14ac:dyDescent="0.3">
      <c r="A1282" s="66" t="str">
        <f t="shared" ref="A1282:A1345" si="22">TRIM(CONCATENATE(B1282,C1282))</f>
        <v>Mizuno1CJFS108</v>
      </c>
      <c r="B1282" t="s">
        <v>1788</v>
      </c>
      <c r="C1282" t="s">
        <v>1812</v>
      </c>
      <c r="D1282" t="s">
        <v>1799</v>
      </c>
      <c r="E1282" s="68" t="s">
        <v>2944</v>
      </c>
      <c r="F1282" s="67"/>
    </row>
    <row r="1283" spans="1:6" x14ac:dyDescent="0.3">
      <c r="A1283" s="66" t="str">
        <f t="shared" si="22"/>
        <v>Mizuno1CJFS109</v>
      </c>
      <c r="B1283" t="s">
        <v>1788</v>
      </c>
      <c r="C1283" t="s">
        <v>1802</v>
      </c>
      <c r="D1283" t="s">
        <v>1797</v>
      </c>
      <c r="E1283" s="68" t="s">
        <v>2945</v>
      </c>
      <c r="F1283" s="67"/>
    </row>
    <row r="1284" spans="1:6" x14ac:dyDescent="0.3">
      <c r="A1284" s="66" t="str">
        <f t="shared" si="22"/>
        <v>Mizuno1CJFS109</v>
      </c>
      <c r="B1284" t="s">
        <v>1788</v>
      </c>
      <c r="C1284" t="s">
        <v>1802</v>
      </c>
      <c r="D1284" t="s">
        <v>1803</v>
      </c>
      <c r="E1284" s="68" t="s">
        <v>2946</v>
      </c>
      <c r="F1284" s="67"/>
    </row>
    <row r="1285" spans="1:6" x14ac:dyDescent="0.3">
      <c r="A1285" s="66" t="str">
        <f t="shared" si="22"/>
        <v>Mizuno1CJFS110</v>
      </c>
      <c r="B1285" t="s">
        <v>1788</v>
      </c>
      <c r="C1285" t="s">
        <v>1804</v>
      </c>
      <c r="D1285" t="s">
        <v>1801</v>
      </c>
      <c r="E1285" s="68" t="s">
        <v>2947</v>
      </c>
      <c r="F1285" s="67"/>
    </row>
    <row r="1286" spans="1:6" x14ac:dyDescent="0.3">
      <c r="A1286" s="66" t="str">
        <f t="shared" si="22"/>
        <v>Mizuno1CJFS111</v>
      </c>
      <c r="B1286" t="s">
        <v>1788</v>
      </c>
      <c r="C1286" t="s">
        <v>2948</v>
      </c>
      <c r="D1286" t="s">
        <v>2949</v>
      </c>
      <c r="E1286" s="68" t="s">
        <v>2950</v>
      </c>
      <c r="F1286" s="67"/>
    </row>
    <row r="1287" spans="1:6" x14ac:dyDescent="0.3">
      <c r="A1287" s="66" t="str">
        <f t="shared" si="22"/>
        <v>Mizuno340223</v>
      </c>
      <c r="B1287" t="s">
        <v>1788</v>
      </c>
      <c r="C1287" s="76">
        <v>340223</v>
      </c>
      <c r="D1287" t="s">
        <v>1813</v>
      </c>
      <c r="E1287" s="68" t="s">
        <v>2951</v>
      </c>
      <c r="F1287" s="67"/>
    </row>
    <row r="1288" spans="1:6" x14ac:dyDescent="0.3">
      <c r="A1288" s="66" t="str">
        <f t="shared" si="22"/>
        <v>Mizuno340226</v>
      </c>
      <c r="B1288" t="s">
        <v>1788</v>
      </c>
      <c r="C1288" s="76">
        <v>340226</v>
      </c>
      <c r="D1288" t="s">
        <v>1814</v>
      </c>
      <c r="E1288" s="68" t="s">
        <v>2952</v>
      </c>
      <c r="F1288" s="67"/>
    </row>
    <row r="1289" spans="1:6" x14ac:dyDescent="0.3">
      <c r="A1289" s="66" t="str">
        <f t="shared" si="22"/>
        <v>Mizuno340233</v>
      </c>
      <c r="B1289" t="s">
        <v>1788</v>
      </c>
      <c r="C1289" s="76">
        <v>340233</v>
      </c>
      <c r="D1289" t="s">
        <v>1815</v>
      </c>
      <c r="E1289" s="68" t="s">
        <v>2951</v>
      </c>
      <c r="F1289" s="67"/>
    </row>
    <row r="1290" spans="1:6" x14ac:dyDescent="0.3">
      <c r="A1290" s="66" t="str">
        <f t="shared" si="22"/>
        <v>Mizuno340243</v>
      </c>
      <c r="B1290" t="s">
        <v>1788</v>
      </c>
      <c r="C1290" s="76">
        <v>340243</v>
      </c>
      <c r="D1290" t="s">
        <v>1816</v>
      </c>
      <c r="E1290" s="68" t="s">
        <v>2498</v>
      </c>
      <c r="F1290" s="67"/>
    </row>
    <row r="1291" spans="1:6" x14ac:dyDescent="0.3">
      <c r="A1291" s="66" t="str">
        <f t="shared" si="22"/>
        <v>Mizuno340272</v>
      </c>
      <c r="B1291" t="s">
        <v>1788</v>
      </c>
      <c r="C1291" s="76">
        <v>340272</v>
      </c>
      <c r="D1291" t="s">
        <v>1817</v>
      </c>
      <c r="E1291" s="68" t="s">
        <v>2514</v>
      </c>
      <c r="F1291" s="67"/>
    </row>
    <row r="1292" spans="1:6" x14ac:dyDescent="0.3">
      <c r="A1292" s="66" t="str">
        <f t="shared" si="22"/>
        <v>Mizuno340273</v>
      </c>
      <c r="B1292" t="s">
        <v>1788</v>
      </c>
      <c r="C1292" s="76">
        <v>340273</v>
      </c>
      <c r="D1292" t="s">
        <v>1818</v>
      </c>
      <c r="E1292" s="68" t="s">
        <v>2514</v>
      </c>
      <c r="F1292" s="67"/>
    </row>
    <row r="1293" spans="1:6" x14ac:dyDescent="0.3">
      <c r="A1293" s="66" t="str">
        <f t="shared" si="22"/>
        <v>Mizuno340274</v>
      </c>
      <c r="B1293" t="s">
        <v>1788</v>
      </c>
      <c r="C1293" s="76">
        <v>340274</v>
      </c>
      <c r="D1293" t="s">
        <v>1819</v>
      </c>
      <c r="E1293" s="68" t="s">
        <v>2514</v>
      </c>
      <c r="F1293" s="67"/>
    </row>
    <row r="1294" spans="1:6" x14ac:dyDescent="0.3">
      <c r="A1294" s="66" t="str">
        <f t="shared" si="22"/>
        <v>Mizuno340285</v>
      </c>
      <c r="B1294" t="s">
        <v>1788</v>
      </c>
      <c r="C1294" s="76">
        <v>340285</v>
      </c>
      <c r="D1294" t="s">
        <v>1820</v>
      </c>
      <c r="E1294" s="68" t="s">
        <v>2952</v>
      </c>
      <c r="F1294" s="67"/>
    </row>
    <row r="1295" spans="1:6" x14ac:dyDescent="0.3">
      <c r="A1295" s="66" t="str">
        <f t="shared" si="22"/>
        <v>Mizuno340286</v>
      </c>
      <c r="B1295" t="s">
        <v>1788</v>
      </c>
      <c r="C1295" s="76">
        <v>340286</v>
      </c>
      <c r="D1295" t="s">
        <v>1821</v>
      </c>
      <c r="E1295" s="68" t="s">
        <v>2514</v>
      </c>
      <c r="F1295" s="67"/>
    </row>
    <row r="1296" spans="1:6" x14ac:dyDescent="0.3">
      <c r="A1296" s="66" t="str">
        <f t="shared" si="22"/>
        <v>Mizuno340287</v>
      </c>
      <c r="B1296" t="s">
        <v>1788</v>
      </c>
      <c r="C1296" s="76">
        <v>340287</v>
      </c>
      <c r="D1296" t="s">
        <v>1822</v>
      </c>
      <c r="E1296" s="68" t="s">
        <v>2514</v>
      </c>
      <c r="F1296" s="67"/>
    </row>
    <row r="1297" spans="1:6" x14ac:dyDescent="0.3">
      <c r="A1297" s="66" t="str">
        <f t="shared" si="22"/>
        <v>Mizuno340303</v>
      </c>
      <c r="B1297" t="s">
        <v>1788</v>
      </c>
      <c r="C1297" s="76">
        <v>340303</v>
      </c>
      <c r="D1297" t="s">
        <v>1823</v>
      </c>
      <c r="E1297" s="68" t="s">
        <v>2514</v>
      </c>
      <c r="F1297" s="67"/>
    </row>
    <row r="1298" spans="1:6" x14ac:dyDescent="0.3">
      <c r="A1298" s="66" t="str">
        <f t="shared" si="22"/>
        <v>Mizuno340304</v>
      </c>
      <c r="B1298" t="s">
        <v>1788</v>
      </c>
      <c r="C1298" s="76">
        <v>340304</v>
      </c>
      <c r="D1298" t="s">
        <v>1824</v>
      </c>
      <c r="E1298" s="68" t="s">
        <v>2514</v>
      </c>
      <c r="F1298" s="67"/>
    </row>
    <row r="1299" spans="1:6" x14ac:dyDescent="0.3">
      <c r="A1299" s="66" t="str">
        <f t="shared" si="22"/>
        <v>Mizuno340305</v>
      </c>
      <c r="B1299" t="s">
        <v>1788</v>
      </c>
      <c r="C1299" s="76">
        <v>340305</v>
      </c>
      <c r="D1299" t="s">
        <v>1825</v>
      </c>
      <c r="E1299" s="68" t="s">
        <v>2514</v>
      </c>
      <c r="F1299" s="67"/>
    </row>
    <row r="1300" spans="1:6" x14ac:dyDescent="0.3">
      <c r="A1300" s="66" t="str">
        <f t="shared" si="22"/>
        <v>Mizuno340306</v>
      </c>
      <c r="B1300" t="s">
        <v>1788</v>
      </c>
      <c r="C1300" s="76">
        <v>340306</v>
      </c>
      <c r="D1300" t="s">
        <v>1826</v>
      </c>
      <c r="E1300" s="68" t="s">
        <v>2514</v>
      </c>
      <c r="F1300" s="67"/>
    </row>
    <row r="1301" spans="1:6" x14ac:dyDescent="0.3">
      <c r="A1301" s="66" t="str">
        <f t="shared" si="22"/>
        <v>Mizuno340307</v>
      </c>
      <c r="B1301" t="s">
        <v>1788</v>
      </c>
      <c r="C1301" s="76">
        <v>340307</v>
      </c>
      <c r="D1301" t="s">
        <v>1827</v>
      </c>
      <c r="E1301" s="68" t="s">
        <v>2514</v>
      </c>
      <c r="F1301" s="67"/>
    </row>
    <row r="1302" spans="1:6" x14ac:dyDescent="0.3">
      <c r="A1302" s="66" t="str">
        <f t="shared" si="22"/>
        <v>Mizuno340308</v>
      </c>
      <c r="B1302" t="s">
        <v>1788</v>
      </c>
      <c r="C1302" s="76">
        <v>340308</v>
      </c>
      <c r="D1302" t="s">
        <v>1828</v>
      </c>
      <c r="E1302" s="68" t="s">
        <v>2514</v>
      </c>
      <c r="F1302" s="67"/>
    </row>
    <row r="1303" spans="1:6" x14ac:dyDescent="0.3">
      <c r="A1303" s="66" t="str">
        <f t="shared" si="22"/>
        <v>Mizuno340363</v>
      </c>
      <c r="B1303" t="s">
        <v>1788</v>
      </c>
      <c r="C1303" s="76">
        <v>340363</v>
      </c>
      <c r="D1303" t="s">
        <v>1829</v>
      </c>
      <c r="E1303" s="68" t="s">
        <v>2953</v>
      </c>
      <c r="F1303" s="67"/>
    </row>
    <row r="1304" spans="1:6" x14ac:dyDescent="0.3">
      <c r="A1304" s="66" t="str">
        <f t="shared" si="22"/>
        <v>Mizuno340364</v>
      </c>
      <c r="B1304" t="s">
        <v>1788</v>
      </c>
      <c r="C1304" s="76">
        <v>340364</v>
      </c>
      <c r="D1304" t="s">
        <v>1830</v>
      </c>
      <c r="E1304" s="68" t="s">
        <v>2953</v>
      </c>
      <c r="F1304" s="67"/>
    </row>
    <row r="1305" spans="1:6" x14ac:dyDescent="0.3">
      <c r="A1305" s="66" t="str">
        <f t="shared" si="22"/>
        <v>Mizuno340365</v>
      </c>
      <c r="B1305" t="s">
        <v>1788</v>
      </c>
      <c r="C1305" s="76">
        <v>340365</v>
      </c>
      <c r="D1305" t="s">
        <v>1831</v>
      </c>
      <c r="E1305" s="68" t="s">
        <v>2953</v>
      </c>
      <c r="F1305" s="67"/>
    </row>
    <row r="1306" spans="1:6" x14ac:dyDescent="0.3">
      <c r="A1306" s="66" t="str">
        <f t="shared" si="22"/>
        <v>Mizuno340366</v>
      </c>
      <c r="B1306" t="s">
        <v>1788</v>
      </c>
      <c r="C1306" s="76">
        <v>340366</v>
      </c>
      <c r="D1306" t="s">
        <v>1832</v>
      </c>
      <c r="E1306" s="68" t="s">
        <v>2954</v>
      </c>
      <c r="F1306" s="67"/>
    </row>
    <row r="1307" spans="1:6" x14ac:dyDescent="0.3">
      <c r="A1307" s="66" t="str">
        <f t="shared" si="22"/>
        <v>Mizuno340367</v>
      </c>
      <c r="B1307" t="s">
        <v>1788</v>
      </c>
      <c r="C1307" s="76">
        <v>340367</v>
      </c>
      <c r="D1307" t="s">
        <v>1833</v>
      </c>
      <c r="E1307" s="68" t="s">
        <v>2953</v>
      </c>
      <c r="F1307" s="67"/>
    </row>
    <row r="1308" spans="1:6" x14ac:dyDescent="0.3">
      <c r="A1308" s="66" t="str">
        <f t="shared" si="22"/>
        <v>Mizuno340382</v>
      </c>
      <c r="B1308" t="s">
        <v>1788</v>
      </c>
      <c r="C1308" s="76">
        <v>340382</v>
      </c>
      <c r="D1308" t="s">
        <v>1829</v>
      </c>
      <c r="E1308" s="68" t="s">
        <v>2955</v>
      </c>
      <c r="F1308" s="67"/>
    </row>
    <row r="1309" spans="1:6" x14ac:dyDescent="0.3">
      <c r="A1309" s="66" t="str">
        <f t="shared" si="22"/>
        <v>Mizuno340383</v>
      </c>
      <c r="B1309" t="s">
        <v>1788</v>
      </c>
      <c r="C1309" s="76">
        <v>340383</v>
      </c>
      <c r="D1309" t="s">
        <v>1830</v>
      </c>
      <c r="E1309" s="68" t="s">
        <v>2955</v>
      </c>
      <c r="F1309" s="67"/>
    </row>
    <row r="1310" spans="1:6" x14ac:dyDescent="0.3">
      <c r="A1310" s="66" t="str">
        <f t="shared" si="22"/>
        <v>Mizuno340384</v>
      </c>
      <c r="B1310" t="s">
        <v>1788</v>
      </c>
      <c r="C1310" s="76">
        <v>340384</v>
      </c>
      <c r="D1310" t="s">
        <v>1831</v>
      </c>
      <c r="E1310" s="68" t="s">
        <v>2955</v>
      </c>
      <c r="F1310" s="67"/>
    </row>
    <row r="1311" spans="1:6" x14ac:dyDescent="0.3">
      <c r="A1311" s="66" t="str">
        <f t="shared" si="22"/>
        <v>Mizuno340385</v>
      </c>
      <c r="B1311" t="s">
        <v>1788</v>
      </c>
      <c r="C1311" s="76">
        <v>340385</v>
      </c>
      <c r="D1311" t="s">
        <v>1834</v>
      </c>
      <c r="E1311" s="68" t="s">
        <v>2955</v>
      </c>
      <c r="F1311" s="67"/>
    </row>
    <row r="1312" spans="1:6" x14ac:dyDescent="0.3">
      <c r="A1312" s="66" t="str">
        <f t="shared" si="22"/>
        <v>Mizuno340386</v>
      </c>
      <c r="B1312" t="s">
        <v>1788</v>
      </c>
      <c r="C1312" s="76">
        <v>340386</v>
      </c>
      <c r="D1312" t="s">
        <v>1835</v>
      </c>
      <c r="E1312" s="68" t="s">
        <v>2955</v>
      </c>
      <c r="F1312" s="67"/>
    </row>
    <row r="1313" spans="1:7" x14ac:dyDescent="0.3">
      <c r="A1313" s="66" t="str">
        <f t="shared" si="22"/>
        <v>Mizuno340387</v>
      </c>
      <c r="B1313" t="s">
        <v>1788</v>
      </c>
      <c r="C1313" s="76">
        <v>340387</v>
      </c>
      <c r="D1313" t="s">
        <v>1836</v>
      </c>
      <c r="E1313" s="68" t="s">
        <v>2955</v>
      </c>
      <c r="F1313" s="67"/>
    </row>
    <row r="1314" spans="1:7" x14ac:dyDescent="0.3">
      <c r="A1314" s="66" t="str">
        <f t="shared" si="22"/>
        <v>Mizuno340421</v>
      </c>
      <c r="B1314" t="s">
        <v>1788</v>
      </c>
      <c r="C1314" s="76">
        <v>340421</v>
      </c>
      <c r="D1314" t="s">
        <v>1837</v>
      </c>
      <c r="E1314" s="68" t="s">
        <v>2955</v>
      </c>
      <c r="F1314" s="67"/>
    </row>
    <row r="1315" spans="1:7" x14ac:dyDescent="0.3">
      <c r="A1315" s="66" t="str">
        <f t="shared" si="22"/>
        <v>Mizuno340422</v>
      </c>
      <c r="B1315" t="s">
        <v>1788</v>
      </c>
      <c r="C1315" s="76">
        <v>340422</v>
      </c>
      <c r="D1315" t="s">
        <v>1838</v>
      </c>
      <c r="E1315" s="68" t="s">
        <v>2955</v>
      </c>
      <c r="F1315" s="67"/>
    </row>
    <row r="1316" spans="1:7" x14ac:dyDescent="0.3">
      <c r="A1316" s="66" t="str">
        <f t="shared" si="22"/>
        <v>Mizuno340445</v>
      </c>
      <c r="B1316" t="s">
        <v>1788</v>
      </c>
      <c r="C1316" s="76">
        <v>340445</v>
      </c>
      <c r="D1316" t="s">
        <v>552</v>
      </c>
      <c r="E1316" s="68" t="s">
        <v>2956</v>
      </c>
      <c r="F1316" s="67"/>
      <c r="G1316">
        <v>1400</v>
      </c>
    </row>
    <row r="1317" spans="1:7" x14ac:dyDescent="0.3">
      <c r="A1317" s="66" t="str">
        <f t="shared" si="22"/>
        <v>Mizuno340446</v>
      </c>
      <c r="B1317" t="s">
        <v>1788</v>
      </c>
      <c r="C1317" s="76">
        <v>340446</v>
      </c>
      <c r="D1317" t="s">
        <v>1839</v>
      </c>
      <c r="E1317" s="68" t="s">
        <v>2956</v>
      </c>
      <c r="F1317" s="67"/>
    </row>
    <row r="1318" spans="1:7" x14ac:dyDescent="0.3">
      <c r="A1318" s="66" t="str">
        <f t="shared" si="22"/>
        <v>Mizuno340447</v>
      </c>
      <c r="B1318" t="s">
        <v>1788</v>
      </c>
      <c r="C1318" s="76">
        <v>340447</v>
      </c>
      <c r="D1318" t="s">
        <v>1839</v>
      </c>
      <c r="E1318" s="68" t="s">
        <v>2956</v>
      </c>
      <c r="F1318" s="67"/>
    </row>
    <row r="1319" spans="1:7" x14ac:dyDescent="0.3">
      <c r="A1319" s="66" t="str">
        <f t="shared" si="22"/>
        <v>Mizuno340448</v>
      </c>
      <c r="B1319" t="s">
        <v>1788</v>
      </c>
      <c r="C1319" s="76">
        <v>340448</v>
      </c>
      <c r="D1319" t="s">
        <v>1839</v>
      </c>
      <c r="E1319" s="68" t="s">
        <v>2956</v>
      </c>
      <c r="F1319" s="67"/>
    </row>
    <row r="1320" spans="1:7" x14ac:dyDescent="0.3">
      <c r="A1320" s="66" t="str">
        <f t="shared" si="22"/>
        <v>Mizuno340449</v>
      </c>
      <c r="B1320" t="s">
        <v>1788</v>
      </c>
      <c r="C1320" s="76">
        <v>340449</v>
      </c>
      <c r="D1320" t="s">
        <v>1839</v>
      </c>
      <c r="E1320" s="68" t="s">
        <v>2956</v>
      </c>
      <c r="F1320" s="67"/>
    </row>
    <row r="1321" spans="1:7" x14ac:dyDescent="0.3">
      <c r="A1321" s="66" t="str">
        <f t="shared" si="22"/>
        <v>Mizuno340450</v>
      </c>
      <c r="B1321" t="s">
        <v>1788</v>
      </c>
      <c r="C1321" s="76">
        <v>340450</v>
      </c>
      <c r="D1321" t="s">
        <v>1840</v>
      </c>
      <c r="E1321" s="68" t="s">
        <v>2956</v>
      </c>
      <c r="F1321" s="67"/>
    </row>
    <row r="1322" spans="1:7" x14ac:dyDescent="0.3">
      <c r="A1322" s="66" t="str">
        <f t="shared" si="22"/>
        <v>Mizuno340451</v>
      </c>
      <c r="B1322" t="s">
        <v>1788</v>
      </c>
      <c r="C1322" s="76">
        <v>340451</v>
      </c>
      <c r="D1322" t="s">
        <v>1840</v>
      </c>
      <c r="E1322" s="68" t="s">
        <v>2956</v>
      </c>
      <c r="F1322" s="67"/>
    </row>
    <row r="1323" spans="1:7" x14ac:dyDescent="0.3">
      <c r="A1323" s="66" t="str">
        <f t="shared" si="22"/>
        <v>Mizuno340470</v>
      </c>
      <c r="B1323" t="s">
        <v>1788</v>
      </c>
      <c r="C1323" s="76">
        <v>340470</v>
      </c>
      <c r="D1323" t="s">
        <v>1841</v>
      </c>
      <c r="E1323" s="68" t="s">
        <v>2492</v>
      </c>
      <c r="F1323" s="67"/>
    </row>
    <row r="1324" spans="1:7" x14ac:dyDescent="0.3">
      <c r="A1324" s="66" t="str">
        <f t="shared" si="22"/>
        <v>Mizuno340526</v>
      </c>
      <c r="B1324" t="s">
        <v>1788</v>
      </c>
      <c r="C1324" s="76">
        <v>340526</v>
      </c>
      <c r="D1324" t="s">
        <v>1842</v>
      </c>
      <c r="E1324" s="68" t="s">
        <v>2957</v>
      </c>
      <c r="F1324" s="67"/>
    </row>
    <row r="1325" spans="1:7" x14ac:dyDescent="0.3">
      <c r="A1325" s="66" t="str">
        <f t="shared" si="22"/>
        <v>Mizuno340550</v>
      </c>
      <c r="B1325" t="s">
        <v>1788</v>
      </c>
      <c r="C1325" s="76">
        <v>340550</v>
      </c>
      <c r="D1325" t="s">
        <v>1843</v>
      </c>
      <c r="E1325" s="68" t="s">
        <v>2958</v>
      </c>
      <c r="F1325" s="67"/>
    </row>
    <row r="1326" spans="1:7" x14ac:dyDescent="0.3">
      <c r="A1326" s="66" t="str">
        <f t="shared" si="22"/>
        <v>Mizuno340471</v>
      </c>
      <c r="B1326" t="s">
        <v>1788</v>
      </c>
      <c r="C1326" s="76">
        <v>340471</v>
      </c>
      <c r="D1326" t="s">
        <v>1844</v>
      </c>
      <c r="E1326" s="68" t="s">
        <v>2492</v>
      </c>
      <c r="F1326" s="67"/>
      <c r="G1326">
        <v>1200</v>
      </c>
    </row>
    <row r="1327" spans="1:7" x14ac:dyDescent="0.3">
      <c r="A1327" s="66" t="str">
        <f t="shared" si="22"/>
        <v>Mizuno340472</v>
      </c>
      <c r="B1327" t="s">
        <v>1788</v>
      </c>
      <c r="C1327" s="76">
        <v>340472</v>
      </c>
      <c r="D1327" t="s">
        <v>1845</v>
      </c>
      <c r="E1327" s="68" t="s">
        <v>2492</v>
      </c>
      <c r="F1327" s="67"/>
      <c r="G1327">
        <v>1200</v>
      </c>
    </row>
    <row r="1328" spans="1:7" x14ac:dyDescent="0.3">
      <c r="A1328" s="66" t="str">
        <f t="shared" si="22"/>
        <v>Mizuno340527</v>
      </c>
      <c r="B1328" t="s">
        <v>1788</v>
      </c>
      <c r="C1328" s="76">
        <v>340527</v>
      </c>
      <c r="D1328" t="s">
        <v>1846</v>
      </c>
      <c r="E1328" s="68" t="s">
        <v>2957</v>
      </c>
      <c r="F1328" s="67"/>
      <c r="G1328">
        <v>1200</v>
      </c>
    </row>
    <row r="1329" spans="1:7" x14ac:dyDescent="0.3">
      <c r="A1329" s="66" t="str">
        <f t="shared" si="22"/>
        <v>Mizuno340528</v>
      </c>
      <c r="B1329" t="s">
        <v>1788</v>
      </c>
      <c r="C1329" s="76">
        <v>340528</v>
      </c>
      <c r="D1329" t="s">
        <v>1847</v>
      </c>
      <c r="E1329" s="68" t="s">
        <v>2957</v>
      </c>
      <c r="F1329" s="67"/>
      <c r="G1329">
        <v>1200</v>
      </c>
    </row>
    <row r="1330" spans="1:7" x14ac:dyDescent="0.3">
      <c r="A1330" s="66" t="str">
        <f t="shared" si="22"/>
        <v>Mizuno340474</v>
      </c>
      <c r="B1330" t="s">
        <v>1788</v>
      </c>
      <c r="C1330" s="76">
        <v>340474</v>
      </c>
      <c r="D1330" t="s">
        <v>1848</v>
      </c>
      <c r="E1330" s="68" t="s">
        <v>2492</v>
      </c>
      <c r="F1330" s="67"/>
    </row>
    <row r="1331" spans="1:7" x14ac:dyDescent="0.3">
      <c r="A1331" s="66" t="str">
        <f t="shared" si="22"/>
        <v>Mizuno340475</v>
      </c>
      <c r="B1331" t="s">
        <v>1788</v>
      </c>
      <c r="C1331" s="76">
        <v>340475</v>
      </c>
      <c r="D1331" t="s">
        <v>1849</v>
      </c>
      <c r="E1331" s="68" t="s">
        <v>2492</v>
      </c>
      <c r="F1331" s="67"/>
    </row>
    <row r="1332" spans="1:7" x14ac:dyDescent="0.3">
      <c r="A1332" s="66" t="str">
        <f t="shared" si="22"/>
        <v>Mizuno340476</v>
      </c>
      <c r="B1332" t="s">
        <v>1788</v>
      </c>
      <c r="C1332" s="76">
        <v>340476</v>
      </c>
      <c r="D1332" t="s">
        <v>1850</v>
      </c>
      <c r="E1332" s="68" t="s">
        <v>2492</v>
      </c>
      <c r="F1332" s="67"/>
    </row>
    <row r="1333" spans="1:7" x14ac:dyDescent="0.3">
      <c r="A1333" s="66" t="str">
        <f t="shared" si="22"/>
        <v>Mizuno340477</v>
      </c>
      <c r="B1333" t="s">
        <v>1788</v>
      </c>
      <c r="C1333" s="76">
        <v>340477</v>
      </c>
      <c r="D1333" t="s">
        <v>1851</v>
      </c>
      <c r="E1333" s="68" t="s">
        <v>2492</v>
      </c>
      <c r="F1333" s="67"/>
    </row>
    <row r="1334" spans="1:7" x14ac:dyDescent="0.3">
      <c r="A1334" s="66" t="str">
        <f t="shared" si="22"/>
        <v>Mizuno340478</v>
      </c>
      <c r="B1334" t="s">
        <v>1788</v>
      </c>
      <c r="C1334" s="76">
        <v>340478</v>
      </c>
      <c r="D1334" t="s">
        <v>1852</v>
      </c>
      <c r="E1334" s="68" t="s">
        <v>2492</v>
      </c>
      <c r="F1334" s="67"/>
    </row>
    <row r="1335" spans="1:7" x14ac:dyDescent="0.3">
      <c r="A1335" s="66" t="str">
        <f t="shared" si="22"/>
        <v>Mizuno340531</v>
      </c>
      <c r="B1335" t="s">
        <v>1788</v>
      </c>
      <c r="C1335" s="76">
        <v>340531</v>
      </c>
      <c r="D1335" t="s">
        <v>1853</v>
      </c>
      <c r="E1335" s="68" t="s">
        <v>2957</v>
      </c>
      <c r="F1335" s="67"/>
    </row>
    <row r="1336" spans="1:7" x14ac:dyDescent="0.3">
      <c r="A1336" s="66" t="str">
        <f t="shared" si="22"/>
        <v>Mizuno340539</v>
      </c>
      <c r="B1336" t="s">
        <v>1788</v>
      </c>
      <c r="C1336" s="76">
        <v>340539</v>
      </c>
      <c r="D1336" t="s">
        <v>1854</v>
      </c>
      <c r="E1336" s="68" t="s">
        <v>2957</v>
      </c>
      <c r="F1336" s="67"/>
    </row>
    <row r="1337" spans="1:7" x14ac:dyDescent="0.3">
      <c r="A1337" s="66" t="str">
        <f t="shared" si="22"/>
        <v>Mizuno340543</v>
      </c>
      <c r="B1337" t="s">
        <v>1788</v>
      </c>
      <c r="C1337" s="76">
        <v>340543</v>
      </c>
      <c r="D1337" t="s">
        <v>1855</v>
      </c>
      <c r="E1337" s="68" t="s">
        <v>2957</v>
      </c>
      <c r="F1337" s="67"/>
    </row>
    <row r="1338" spans="1:7" x14ac:dyDescent="0.3">
      <c r="A1338" s="66" t="str">
        <f t="shared" si="22"/>
        <v>Mizuno340532</v>
      </c>
      <c r="B1338" t="s">
        <v>1788</v>
      </c>
      <c r="C1338" s="76">
        <v>340532</v>
      </c>
      <c r="D1338" t="s">
        <v>1856</v>
      </c>
      <c r="E1338" s="68" t="s">
        <v>2957</v>
      </c>
      <c r="F1338" s="67"/>
    </row>
    <row r="1339" spans="1:7" x14ac:dyDescent="0.3">
      <c r="A1339" s="66" t="str">
        <f t="shared" si="22"/>
        <v>Mizuno340554</v>
      </c>
      <c r="B1339" t="s">
        <v>1788</v>
      </c>
      <c r="C1339" s="76">
        <v>340554</v>
      </c>
      <c r="D1339" t="s">
        <v>1857</v>
      </c>
      <c r="E1339" s="68" t="s">
        <v>2958</v>
      </c>
      <c r="F1339" s="67"/>
    </row>
    <row r="1340" spans="1:7" x14ac:dyDescent="0.3">
      <c r="A1340" s="66" t="str">
        <f t="shared" si="22"/>
        <v>Mizuno340556</v>
      </c>
      <c r="B1340" t="s">
        <v>1788</v>
      </c>
      <c r="C1340" s="76">
        <v>340556</v>
      </c>
      <c r="D1340" t="s">
        <v>1858</v>
      </c>
      <c r="E1340" s="68" t="s">
        <v>2958</v>
      </c>
      <c r="F1340" s="67"/>
    </row>
    <row r="1341" spans="1:7" x14ac:dyDescent="0.3">
      <c r="A1341" s="66" t="str">
        <f t="shared" si="22"/>
        <v>Mizuno340557</v>
      </c>
      <c r="B1341" t="s">
        <v>1788</v>
      </c>
      <c r="C1341" s="76">
        <v>340557</v>
      </c>
      <c r="D1341" t="s">
        <v>1859</v>
      </c>
      <c r="E1341" s="68" t="s">
        <v>2958</v>
      </c>
      <c r="F1341" s="67"/>
    </row>
    <row r="1342" spans="1:7" x14ac:dyDescent="0.3">
      <c r="A1342" s="66" t="str">
        <f t="shared" si="22"/>
        <v>Mizuno3405355</v>
      </c>
      <c r="B1342" t="s">
        <v>1788</v>
      </c>
      <c r="C1342" s="76">
        <v>3405355</v>
      </c>
      <c r="D1342" t="s">
        <v>1860</v>
      </c>
      <c r="E1342" s="68" t="s">
        <v>2958</v>
      </c>
      <c r="F1342" s="67"/>
    </row>
    <row r="1343" spans="1:7" x14ac:dyDescent="0.3">
      <c r="A1343" s="66" t="str">
        <f t="shared" si="22"/>
        <v>Mizuno340498</v>
      </c>
      <c r="B1343" t="s">
        <v>1788</v>
      </c>
      <c r="C1343" s="76">
        <v>340498</v>
      </c>
      <c r="D1343" t="s">
        <v>1861</v>
      </c>
      <c r="E1343" s="68" t="s">
        <v>2492</v>
      </c>
      <c r="F1343" s="67"/>
      <c r="G1343">
        <v>1200</v>
      </c>
    </row>
    <row r="1344" spans="1:7" x14ac:dyDescent="0.3">
      <c r="A1344" s="66" t="str">
        <f t="shared" si="22"/>
        <v>Mizuno340529</v>
      </c>
      <c r="B1344" t="s">
        <v>1788</v>
      </c>
      <c r="C1344" s="76">
        <v>340529</v>
      </c>
      <c r="D1344" t="s">
        <v>1862</v>
      </c>
      <c r="E1344" s="68" t="s">
        <v>2957</v>
      </c>
      <c r="F1344" s="67"/>
      <c r="G1344">
        <v>1200</v>
      </c>
    </row>
    <row r="1345" spans="1:7" x14ac:dyDescent="0.3">
      <c r="A1345" s="66" t="str">
        <f t="shared" si="22"/>
        <v>Mizuno340551</v>
      </c>
      <c r="B1345" t="s">
        <v>1788</v>
      </c>
      <c r="C1345" s="76">
        <v>340551</v>
      </c>
      <c r="D1345" t="s">
        <v>1863</v>
      </c>
      <c r="E1345" s="68" t="s">
        <v>2958</v>
      </c>
      <c r="F1345" s="67"/>
      <c r="G1345">
        <v>1400</v>
      </c>
    </row>
    <row r="1346" spans="1:7" x14ac:dyDescent="0.3">
      <c r="A1346" s="66" t="str">
        <f t="shared" ref="A1346:A1409" si="23">TRIM(CONCATENATE(B1346,C1346))</f>
        <v>Mizuno340552</v>
      </c>
      <c r="B1346" t="s">
        <v>1788</v>
      </c>
      <c r="C1346" s="76">
        <v>340552</v>
      </c>
      <c r="D1346" t="s">
        <v>1864</v>
      </c>
      <c r="E1346" s="68" t="s">
        <v>2958</v>
      </c>
      <c r="F1346" s="67"/>
      <c r="G1346">
        <v>1400</v>
      </c>
    </row>
    <row r="1347" spans="1:7" x14ac:dyDescent="0.3">
      <c r="A1347" s="66" t="str">
        <f t="shared" si="23"/>
        <v>Mizuno340553</v>
      </c>
      <c r="B1347" t="s">
        <v>1788</v>
      </c>
      <c r="C1347" s="76">
        <v>340553</v>
      </c>
      <c r="D1347" t="s">
        <v>1865</v>
      </c>
      <c r="E1347" s="68" t="s">
        <v>2958</v>
      </c>
      <c r="F1347" s="67"/>
      <c r="G1347">
        <v>1400</v>
      </c>
    </row>
    <row r="1348" spans="1:7" x14ac:dyDescent="0.3">
      <c r="A1348" s="66" t="str">
        <f t="shared" si="23"/>
        <v>Mizuno340621</v>
      </c>
      <c r="B1348" t="s">
        <v>1788</v>
      </c>
      <c r="C1348" s="76">
        <v>340621</v>
      </c>
      <c r="D1348" t="s">
        <v>1866</v>
      </c>
      <c r="E1348" s="68" t="s">
        <v>2958</v>
      </c>
      <c r="F1348" s="67"/>
    </row>
    <row r="1349" spans="1:7" x14ac:dyDescent="0.3">
      <c r="A1349" s="66" t="str">
        <f t="shared" si="23"/>
        <v>Mizuno340622</v>
      </c>
      <c r="B1349" t="s">
        <v>1788</v>
      </c>
      <c r="C1349" s="76">
        <v>340622</v>
      </c>
      <c r="D1349" t="s">
        <v>1867</v>
      </c>
      <c r="E1349" s="68" t="s">
        <v>2958</v>
      </c>
      <c r="F1349" s="67"/>
    </row>
    <row r="1350" spans="1:7" x14ac:dyDescent="0.3">
      <c r="A1350" s="66" t="str">
        <f t="shared" si="23"/>
        <v>Mizuno340633</v>
      </c>
      <c r="B1350" t="s">
        <v>1788</v>
      </c>
      <c r="C1350" s="76">
        <v>340633</v>
      </c>
      <c r="D1350" t="s">
        <v>1868</v>
      </c>
      <c r="E1350" s="68" t="s">
        <v>2958</v>
      </c>
      <c r="F1350" s="67"/>
    </row>
    <row r="1351" spans="1:7" x14ac:dyDescent="0.3">
      <c r="A1351" s="66" t="str">
        <f t="shared" si="23"/>
        <v>Mizuno340578</v>
      </c>
      <c r="B1351" t="s">
        <v>1788</v>
      </c>
      <c r="C1351" s="76">
        <v>340578</v>
      </c>
      <c r="D1351" t="s">
        <v>2959</v>
      </c>
      <c r="E1351" s="68" t="s">
        <v>2960</v>
      </c>
      <c r="F1351" s="67"/>
    </row>
    <row r="1352" spans="1:7" x14ac:dyDescent="0.3">
      <c r="A1352" s="66" t="str">
        <f t="shared" si="23"/>
        <v>Mizuno340579</v>
      </c>
      <c r="B1352" t="s">
        <v>1788</v>
      </c>
      <c r="C1352" s="76">
        <v>340579</v>
      </c>
      <c r="D1352" t="s">
        <v>2961</v>
      </c>
      <c r="E1352" s="68" t="s">
        <v>2960</v>
      </c>
      <c r="F1352" s="67"/>
    </row>
    <row r="1353" spans="1:7" x14ac:dyDescent="0.3">
      <c r="A1353" s="66" t="str">
        <f t="shared" si="23"/>
        <v>Mizuno340580</v>
      </c>
      <c r="B1353" t="s">
        <v>1788</v>
      </c>
      <c r="C1353" s="76">
        <v>340580</v>
      </c>
      <c r="D1353" t="s">
        <v>2962</v>
      </c>
      <c r="E1353" s="68" t="s">
        <v>2960</v>
      </c>
      <c r="F1353" s="67"/>
    </row>
    <row r="1354" spans="1:7" x14ac:dyDescent="0.3">
      <c r="A1354" s="66" t="str">
        <f t="shared" si="23"/>
        <v>Mizuno340603</v>
      </c>
      <c r="B1354" t="s">
        <v>1788</v>
      </c>
      <c r="C1354" s="76">
        <v>340603</v>
      </c>
      <c r="D1354" t="s">
        <v>2963</v>
      </c>
      <c r="E1354" s="68" t="s">
        <v>2597</v>
      </c>
      <c r="F1354" s="67"/>
      <c r="G1354">
        <v>1400</v>
      </c>
    </row>
    <row r="1355" spans="1:7" x14ac:dyDescent="0.3">
      <c r="A1355" s="66" t="str">
        <f t="shared" si="23"/>
        <v>Mizuno340604</v>
      </c>
      <c r="B1355" t="s">
        <v>1788</v>
      </c>
      <c r="C1355" s="76">
        <v>340604</v>
      </c>
      <c r="D1355" t="s">
        <v>2964</v>
      </c>
      <c r="E1355" s="68" t="s">
        <v>2597</v>
      </c>
      <c r="F1355" s="67"/>
      <c r="G1355">
        <v>1400</v>
      </c>
    </row>
    <row r="1356" spans="1:7" x14ac:dyDescent="0.3">
      <c r="A1356" s="66" t="str">
        <f t="shared" si="23"/>
        <v>Mizuno340605</v>
      </c>
      <c r="B1356" t="s">
        <v>1788</v>
      </c>
      <c r="C1356" s="76">
        <v>340605</v>
      </c>
      <c r="D1356" t="s">
        <v>2965</v>
      </c>
      <c r="E1356" s="68" t="s">
        <v>2597</v>
      </c>
      <c r="F1356" s="67"/>
      <c r="G1356">
        <v>1400</v>
      </c>
    </row>
    <row r="1357" spans="1:7" x14ac:dyDescent="0.3">
      <c r="A1357" s="66" t="str">
        <f t="shared" si="23"/>
        <v>Mizuno340606</v>
      </c>
      <c r="B1357" t="s">
        <v>1788</v>
      </c>
      <c r="C1357" s="76">
        <v>340606</v>
      </c>
      <c r="D1357" t="s">
        <v>2966</v>
      </c>
      <c r="E1357" s="68" t="s">
        <v>2597</v>
      </c>
      <c r="F1357" s="67"/>
    </row>
    <row r="1358" spans="1:7" x14ac:dyDescent="0.3">
      <c r="A1358" s="66" t="str">
        <f t="shared" si="23"/>
        <v>Mizuno340607</v>
      </c>
      <c r="B1358" t="s">
        <v>1788</v>
      </c>
      <c r="C1358" s="76">
        <v>340607</v>
      </c>
      <c r="D1358" t="s">
        <v>2967</v>
      </c>
      <c r="E1358" s="68" t="s">
        <v>2597</v>
      </c>
      <c r="F1358" s="67"/>
    </row>
    <row r="1359" spans="1:7" x14ac:dyDescent="0.3">
      <c r="A1359" s="66" t="str">
        <f t="shared" si="23"/>
        <v>Mizuno340608</v>
      </c>
      <c r="B1359" t="s">
        <v>1788</v>
      </c>
      <c r="C1359" s="76">
        <v>340608</v>
      </c>
      <c r="D1359" t="s">
        <v>2968</v>
      </c>
      <c r="E1359" s="68" t="s">
        <v>2597</v>
      </c>
      <c r="F1359" s="67"/>
    </row>
    <row r="1360" spans="1:7" x14ac:dyDescent="0.3">
      <c r="A1360" s="66" t="str">
        <f t="shared" si="23"/>
        <v>Mizuno340609</v>
      </c>
      <c r="B1360" t="s">
        <v>1788</v>
      </c>
      <c r="C1360" s="76">
        <v>340609</v>
      </c>
      <c r="D1360" t="s">
        <v>2969</v>
      </c>
      <c r="E1360" s="68" t="s">
        <v>2597</v>
      </c>
      <c r="F1360" s="67"/>
    </row>
    <row r="1361" spans="1:6" x14ac:dyDescent="0.3">
      <c r="A1361" s="66" t="str">
        <f t="shared" si="23"/>
        <v>Mizuno340651</v>
      </c>
      <c r="B1361" t="s">
        <v>1788</v>
      </c>
      <c r="C1361" s="76">
        <v>340651</v>
      </c>
      <c r="D1361" t="s">
        <v>2970</v>
      </c>
      <c r="E1361" s="68" t="s">
        <v>2597</v>
      </c>
      <c r="F1361" s="67"/>
    </row>
    <row r="1362" spans="1:6" x14ac:dyDescent="0.3">
      <c r="A1362" s="66" t="str">
        <f t="shared" si="23"/>
        <v>Mizuno340652</v>
      </c>
      <c r="B1362" t="s">
        <v>1788</v>
      </c>
      <c r="C1362" s="76">
        <v>340652</v>
      </c>
      <c r="D1362" t="s">
        <v>2971</v>
      </c>
      <c r="E1362" s="68" t="s">
        <v>2597</v>
      </c>
      <c r="F1362" s="67"/>
    </row>
    <row r="1363" spans="1:6" x14ac:dyDescent="0.3">
      <c r="A1363" s="66" t="str">
        <f t="shared" si="23"/>
        <v>Mizuno340654</v>
      </c>
      <c r="B1363" t="s">
        <v>1788</v>
      </c>
      <c r="C1363" s="76">
        <v>340654</v>
      </c>
      <c r="D1363" t="s">
        <v>2972</v>
      </c>
      <c r="E1363" s="68" t="s">
        <v>2597</v>
      </c>
      <c r="F1363" s="67"/>
    </row>
    <row r="1364" spans="1:6" x14ac:dyDescent="0.3">
      <c r="A1364" s="66" t="str">
        <f t="shared" si="23"/>
        <v>MizunoAX4</v>
      </c>
      <c r="B1364" t="s">
        <v>1788</v>
      </c>
      <c r="C1364" t="s">
        <v>1869</v>
      </c>
      <c r="D1364" t="s">
        <v>1870</v>
      </c>
      <c r="E1364" s="68" t="s">
        <v>2951</v>
      </c>
      <c r="F1364" s="67"/>
    </row>
    <row r="1365" spans="1:6" x14ac:dyDescent="0.3">
      <c r="A1365" s="66" t="str">
        <f t="shared" si="23"/>
        <v>MizunoAX4</v>
      </c>
      <c r="B1365" t="s">
        <v>1788</v>
      </c>
      <c r="C1365" t="s">
        <v>1869</v>
      </c>
      <c r="D1365" t="s">
        <v>1871</v>
      </c>
      <c r="E1365" s="68" t="s">
        <v>2676</v>
      </c>
      <c r="F1365" s="67"/>
    </row>
    <row r="1366" spans="1:6" x14ac:dyDescent="0.3">
      <c r="A1366" s="66" t="str">
        <f t="shared" si="23"/>
        <v>MizunoAX4</v>
      </c>
      <c r="B1366" t="s">
        <v>1788</v>
      </c>
      <c r="C1366" t="s">
        <v>1869</v>
      </c>
      <c r="D1366" t="s">
        <v>1872</v>
      </c>
      <c r="E1366" s="68" t="s">
        <v>2973</v>
      </c>
      <c r="F1366" s="67"/>
    </row>
    <row r="1367" spans="1:6" x14ac:dyDescent="0.3">
      <c r="A1367" s="66" t="str">
        <f t="shared" si="23"/>
        <v>MizunoAX4</v>
      </c>
      <c r="B1367" t="s">
        <v>1788</v>
      </c>
      <c r="C1367" t="s">
        <v>1869</v>
      </c>
      <c r="D1367" t="s">
        <v>1873</v>
      </c>
      <c r="E1367" s="68" t="s">
        <v>2822</v>
      </c>
      <c r="F1367" s="67"/>
    </row>
    <row r="1368" spans="1:6" x14ac:dyDescent="0.3">
      <c r="A1368" s="66" t="str">
        <f t="shared" si="23"/>
        <v>MizunoTECHFIRE</v>
      </c>
      <c r="B1368" t="s">
        <v>1788</v>
      </c>
      <c r="C1368" t="s">
        <v>1874</v>
      </c>
      <c r="D1368" t="s">
        <v>1875</v>
      </c>
      <c r="E1368" s="68" t="s">
        <v>2974</v>
      </c>
      <c r="F1368" s="67"/>
    </row>
    <row r="1369" spans="1:6" x14ac:dyDescent="0.3">
      <c r="A1369" s="66" t="str">
        <f t="shared" si="23"/>
        <v>Mizuno340610</v>
      </c>
      <c r="B1369" t="s">
        <v>1788</v>
      </c>
      <c r="C1369" s="76">
        <v>340610</v>
      </c>
      <c r="D1369" t="s">
        <v>1876</v>
      </c>
      <c r="E1369" s="68" t="s">
        <v>2958</v>
      </c>
      <c r="F1369" s="67"/>
    </row>
    <row r="1370" spans="1:6" x14ac:dyDescent="0.3">
      <c r="A1370" s="66" t="str">
        <f t="shared" si="23"/>
        <v>Mizuno340452</v>
      </c>
      <c r="B1370" t="s">
        <v>1788</v>
      </c>
      <c r="C1370" s="76">
        <v>340452</v>
      </c>
      <c r="D1370" t="s">
        <v>1877</v>
      </c>
      <c r="E1370" s="68" t="s">
        <v>2958</v>
      </c>
      <c r="F1370" s="67"/>
    </row>
    <row r="1371" spans="1:6" x14ac:dyDescent="0.3">
      <c r="A1371" s="66" t="str">
        <f t="shared" si="23"/>
        <v>Mizuno340533</v>
      </c>
      <c r="B1371" t="s">
        <v>1788</v>
      </c>
      <c r="C1371" s="76">
        <v>340533</v>
      </c>
      <c r="D1371" t="s">
        <v>1878</v>
      </c>
      <c r="E1371" s="68" t="s">
        <v>2958</v>
      </c>
      <c r="F1371" s="67"/>
    </row>
    <row r="1372" spans="1:6" x14ac:dyDescent="0.3">
      <c r="A1372" s="66" t="str">
        <f t="shared" si="23"/>
        <v>MizunoTechfire</v>
      </c>
      <c r="B1372" t="s">
        <v>1788</v>
      </c>
      <c r="C1372" t="s">
        <v>1879</v>
      </c>
      <c r="D1372" t="s">
        <v>1880</v>
      </c>
      <c r="E1372" s="68" t="s">
        <v>2975</v>
      </c>
      <c r="F1372" s="67"/>
    </row>
    <row r="1373" spans="1:6" x14ac:dyDescent="0.3">
      <c r="A1373" s="66" t="str">
        <f t="shared" si="23"/>
        <v>MizunoTechfire</v>
      </c>
      <c r="B1373" t="s">
        <v>1788</v>
      </c>
      <c r="C1373" t="s">
        <v>1879</v>
      </c>
      <c r="D1373" t="s">
        <v>1881</v>
      </c>
      <c r="E1373" s="68" t="s">
        <v>2976</v>
      </c>
      <c r="F1373" s="67"/>
    </row>
    <row r="1374" spans="1:6" x14ac:dyDescent="0.3">
      <c r="A1374" s="66" t="str">
        <f t="shared" si="23"/>
        <v>MizunoTechfire</v>
      </c>
      <c r="B1374" t="s">
        <v>1788</v>
      </c>
      <c r="C1374" t="s">
        <v>1879</v>
      </c>
      <c r="D1374" t="s">
        <v>1882</v>
      </c>
      <c r="E1374" s="68" t="s">
        <v>2977</v>
      </c>
      <c r="F1374" s="67"/>
    </row>
    <row r="1375" spans="1:6" x14ac:dyDescent="0.3">
      <c r="A1375" s="66" t="str">
        <f t="shared" si="23"/>
        <v>MizunoTechfire</v>
      </c>
      <c r="B1375" t="s">
        <v>1788</v>
      </c>
      <c r="C1375" t="s">
        <v>1879</v>
      </c>
      <c r="D1375" t="s">
        <v>1883</v>
      </c>
      <c r="E1375" s="68" t="s">
        <v>2978</v>
      </c>
      <c r="F1375" s="67"/>
    </row>
    <row r="1376" spans="1:6" x14ac:dyDescent="0.3">
      <c r="A1376" s="66" t="str">
        <f t="shared" si="23"/>
        <v>MizunoWhiteout FP</v>
      </c>
      <c r="B1376" t="s">
        <v>1788</v>
      </c>
      <c r="C1376" t="s">
        <v>1884</v>
      </c>
      <c r="D1376" t="s">
        <v>1870</v>
      </c>
      <c r="E1376" s="68" t="s">
        <v>2951</v>
      </c>
      <c r="F1376" s="67"/>
    </row>
    <row r="1377" spans="1:7" x14ac:dyDescent="0.3">
      <c r="A1377" s="66" t="str">
        <f t="shared" si="23"/>
        <v>RawlingsCOL3MPEL9</v>
      </c>
      <c r="B1377" t="s">
        <v>1885</v>
      </c>
      <c r="C1377" t="s">
        <v>2979</v>
      </c>
      <c r="D1377" t="s">
        <v>2980</v>
      </c>
      <c r="E1377" s="68" t="s">
        <v>2981</v>
      </c>
      <c r="F1377" s="67"/>
    </row>
    <row r="1378" spans="1:7" x14ac:dyDescent="0.3">
      <c r="A1378" s="66" t="str">
        <f t="shared" si="23"/>
        <v>RawlingsCOL3MPEL10</v>
      </c>
      <c r="B1378" t="s">
        <v>1885</v>
      </c>
      <c r="C1378" t="s">
        <v>2982</v>
      </c>
      <c r="D1378" t="s">
        <v>2983</v>
      </c>
      <c r="E1378" s="68" t="s">
        <v>2981</v>
      </c>
      <c r="F1378" s="67"/>
    </row>
    <row r="1379" spans="1:7" x14ac:dyDescent="0.3">
      <c r="A1379" s="66" t="str">
        <f t="shared" si="23"/>
        <v>RawlingsCOL3MP9</v>
      </c>
      <c r="B1379" t="s">
        <v>1885</v>
      </c>
      <c r="C1379" t="s">
        <v>2984</v>
      </c>
      <c r="D1379" t="s">
        <v>2980</v>
      </c>
      <c r="E1379" s="68" t="s">
        <v>2981</v>
      </c>
      <c r="F1379" s="67"/>
    </row>
    <row r="1380" spans="1:7" x14ac:dyDescent="0.3">
      <c r="A1380" s="66" t="str">
        <f t="shared" si="23"/>
        <v>RawlingsCOL3MP10</v>
      </c>
      <c r="B1380" t="s">
        <v>1885</v>
      </c>
      <c r="C1380" t="s">
        <v>2985</v>
      </c>
      <c r="D1380" t="s">
        <v>2983</v>
      </c>
      <c r="E1380" s="68" t="s">
        <v>2981</v>
      </c>
      <c r="F1380" s="67"/>
    </row>
    <row r="1381" spans="1:7" x14ac:dyDescent="0.3">
      <c r="A1381" s="66" t="str">
        <f t="shared" si="23"/>
        <v>RawlingsFP1M10</v>
      </c>
      <c r="B1381" t="s">
        <v>1885</v>
      </c>
      <c r="C1381" t="s">
        <v>1886</v>
      </c>
      <c r="D1381" t="s">
        <v>1887</v>
      </c>
      <c r="E1381" s="68" t="s">
        <v>2986</v>
      </c>
      <c r="F1381" s="67"/>
      <c r="G1381">
        <v>1150</v>
      </c>
    </row>
    <row r="1382" spans="1:7" x14ac:dyDescent="0.3">
      <c r="A1382" s="66" t="str">
        <f t="shared" si="23"/>
        <v>RawlingsFP1M9</v>
      </c>
      <c r="B1382" t="s">
        <v>1885</v>
      </c>
      <c r="C1382" t="s">
        <v>1888</v>
      </c>
      <c r="D1382" t="s">
        <v>1889</v>
      </c>
      <c r="E1382" s="68" t="s">
        <v>2986</v>
      </c>
      <c r="F1382" s="67"/>
      <c r="G1382">
        <v>1150</v>
      </c>
    </row>
    <row r="1383" spans="1:7" x14ac:dyDescent="0.3">
      <c r="A1383" s="66" t="str">
        <f t="shared" si="23"/>
        <v>RawlingsFP1P10</v>
      </c>
      <c r="B1383" t="s">
        <v>1885</v>
      </c>
      <c r="C1383" t="s">
        <v>1890</v>
      </c>
      <c r="D1383" t="s">
        <v>1891</v>
      </c>
      <c r="E1383" s="68" t="s">
        <v>2987</v>
      </c>
      <c r="F1383" s="67"/>
    </row>
    <row r="1384" spans="1:7" x14ac:dyDescent="0.3">
      <c r="A1384" s="66" t="str">
        <f t="shared" si="23"/>
        <v>RawlingsFP1P9</v>
      </c>
      <c r="B1384" t="s">
        <v>1885</v>
      </c>
      <c r="C1384" t="s">
        <v>1892</v>
      </c>
      <c r="D1384" t="s">
        <v>1893</v>
      </c>
      <c r="E1384" s="68" t="s">
        <v>2987</v>
      </c>
      <c r="F1384" s="67"/>
    </row>
    <row r="1385" spans="1:7" x14ac:dyDescent="0.3">
      <c r="A1385" s="66" t="str">
        <f t="shared" si="23"/>
        <v>RawlingsFP1P11</v>
      </c>
      <c r="B1385" t="s">
        <v>1885</v>
      </c>
      <c r="C1385" t="s">
        <v>1894</v>
      </c>
      <c r="D1385" t="s">
        <v>1895</v>
      </c>
      <c r="E1385" s="68" t="s">
        <v>2987</v>
      </c>
      <c r="F1385" s="67"/>
    </row>
    <row r="1386" spans="1:7" x14ac:dyDescent="0.3">
      <c r="A1386" s="66" t="str">
        <f t="shared" si="23"/>
        <v>RawlingsFP7A125</v>
      </c>
      <c r="B1386" t="s">
        <v>1885</v>
      </c>
      <c r="C1386" t="s">
        <v>1896</v>
      </c>
      <c r="D1386" t="s">
        <v>2988</v>
      </c>
      <c r="E1386" s="68" t="s">
        <v>2871</v>
      </c>
      <c r="F1386" s="67"/>
    </row>
    <row r="1387" spans="1:7" x14ac:dyDescent="0.3">
      <c r="A1387" s="66" t="str">
        <f t="shared" si="23"/>
        <v>RawlingsFP7AMP</v>
      </c>
      <c r="B1387" t="s">
        <v>1885</v>
      </c>
      <c r="C1387" t="s">
        <v>1897</v>
      </c>
      <c r="D1387" t="s">
        <v>1898</v>
      </c>
      <c r="E1387" s="68" t="s">
        <v>2989</v>
      </c>
      <c r="F1387" s="67"/>
    </row>
    <row r="1388" spans="1:7" x14ac:dyDescent="0.3">
      <c r="A1388" s="66" t="str">
        <f t="shared" si="23"/>
        <v>RawlingsFP7E12</v>
      </c>
      <c r="B1388" t="s">
        <v>1885</v>
      </c>
      <c r="C1388" t="s">
        <v>1899</v>
      </c>
      <c r="D1388" t="s">
        <v>1900</v>
      </c>
      <c r="E1388" s="68" t="s">
        <v>2989</v>
      </c>
      <c r="F1388" s="67"/>
    </row>
    <row r="1389" spans="1:7" x14ac:dyDescent="0.3">
      <c r="A1389" s="66" t="str">
        <f t="shared" si="23"/>
        <v>RawlingsFP7M12</v>
      </c>
      <c r="B1389" t="s">
        <v>1885</v>
      </c>
      <c r="C1389" t="s">
        <v>1901</v>
      </c>
      <c r="D1389" t="s">
        <v>1902</v>
      </c>
      <c r="E1389" s="68" t="s">
        <v>2871</v>
      </c>
      <c r="F1389" s="67"/>
    </row>
    <row r="1390" spans="1:7" x14ac:dyDescent="0.3">
      <c r="A1390" s="66" t="str">
        <f t="shared" si="23"/>
        <v>RawlingsFP7O11</v>
      </c>
      <c r="B1390" t="s">
        <v>1885</v>
      </c>
      <c r="C1390" t="s">
        <v>1903</v>
      </c>
      <c r="D1390" t="s">
        <v>1904</v>
      </c>
      <c r="E1390" s="68" t="s">
        <v>2871</v>
      </c>
      <c r="F1390" s="67"/>
    </row>
    <row r="1391" spans="1:7" x14ac:dyDescent="0.3">
      <c r="A1391" s="66" t="str">
        <f t="shared" si="23"/>
        <v>RawlingsFP7Q10</v>
      </c>
      <c r="B1391" t="s">
        <v>1885</v>
      </c>
      <c r="C1391" t="s">
        <v>1905</v>
      </c>
      <c r="D1391" t="s">
        <v>1906</v>
      </c>
      <c r="E1391" s="68" t="s">
        <v>2871</v>
      </c>
      <c r="F1391" s="67"/>
    </row>
    <row r="1392" spans="1:7" x14ac:dyDescent="0.3">
      <c r="A1392" s="66" t="str">
        <f t="shared" si="23"/>
        <v>RawlingsFP7Q9</v>
      </c>
      <c r="B1392" t="s">
        <v>1885</v>
      </c>
      <c r="C1392" t="s">
        <v>1907</v>
      </c>
      <c r="D1392" t="s">
        <v>1908</v>
      </c>
      <c r="E1392" s="68" t="s">
        <v>2871</v>
      </c>
      <c r="F1392" s="67"/>
    </row>
    <row r="1393" spans="1:6" x14ac:dyDescent="0.3">
      <c r="A1393" s="66" t="str">
        <f t="shared" si="23"/>
        <v>RawlingsFP7S10</v>
      </c>
      <c r="B1393" t="s">
        <v>1885</v>
      </c>
      <c r="C1393" t="s">
        <v>1909</v>
      </c>
      <c r="D1393" t="s">
        <v>1910</v>
      </c>
      <c r="E1393" s="68" t="s">
        <v>2904</v>
      </c>
      <c r="F1393" s="67"/>
    </row>
    <row r="1394" spans="1:6" x14ac:dyDescent="0.3">
      <c r="A1394" s="66" t="str">
        <f t="shared" si="23"/>
        <v>RawlingsFP7S13</v>
      </c>
      <c r="B1394" t="s">
        <v>1885</v>
      </c>
      <c r="C1394" t="s">
        <v>1911</v>
      </c>
      <c r="D1394" t="s">
        <v>1912</v>
      </c>
      <c r="E1394" s="68" t="s">
        <v>2871</v>
      </c>
      <c r="F1394" s="67"/>
    </row>
    <row r="1395" spans="1:6" x14ac:dyDescent="0.3">
      <c r="A1395" s="66" t="str">
        <f t="shared" si="23"/>
        <v>RawlingsFP7SB3</v>
      </c>
      <c r="B1395" t="s">
        <v>1885</v>
      </c>
      <c r="C1395" t="s">
        <v>1913</v>
      </c>
      <c r="D1395" t="s">
        <v>1912</v>
      </c>
      <c r="E1395" s="68" t="s">
        <v>2871</v>
      </c>
      <c r="F1395" s="67"/>
    </row>
    <row r="1396" spans="1:6" x14ac:dyDescent="0.3">
      <c r="A1396" s="66" t="str">
        <f t="shared" si="23"/>
        <v>RawlingsFP7V11</v>
      </c>
      <c r="B1396" t="s">
        <v>1885</v>
      </c>
      <c r="C1396" t="s">
        <v>1914</v>
      </c>
      <c r="D1396" t="s">
        <v>1915</v>
      </c>
      <c r="E1396" s="68" t="s">
        <v>2871</v>
      </c>
      <c r="F1396" s="67"/>
    </row>
    <row r="1397" spans="1:6" x14ac:dyDescent="0.3">
      <c r="A1397" s="66" t="str">
        <f t="shared" si="23"/>
        <v>RawlingsFP8A25</v>
      </c>
      <c r="B1397" t="s">
        <v>1885</v>
      </c>
      <c r="C1397" t="s">
        <v>1916</v>
      </c>
      <c r="D1397" t="s">
        <v>2988</v>
      </c>
      <c r="E1397" s="68" t="s">
        <v>2922</v>
      </c>
      <c r="F1397" s="67"/>
    </row>
    <row r="1398" spans="1:6" x14ac:dyDescent="0.3">
      <c r="A1398" s="66" t="str">
        <f t="shared" si="23"/>
        <v>RawlingsFP8AMP</v>
      </c>
      <c r="B1398" t="s">
        <v>1885</v>
      </c>
      <c r="C1398" t="s">
        <v>1917</v>
      </c>
      <c r="D1398" t="s">
        <v>1898</v>
      </c>
      <c r="E1398" s="68" t="s">
        <v>2922</v>
      </c>
      <c r="F1398" s="67"/>
    </row>
    <row r="1399" spans="1:6" x14ac:dyDescent="0.3">
      <c r="A1399" s="66" t="str">
        <f t="shared" si="23"/>
        <v>RawlingsFP8E12</v>
      </c>
      <c r="B1399" t="s">
        <v>1885</v>
      </c>
      <c r="C1399" t="s">
        <v>1918</v>
      </c>
      <c r="D1399" t="s">
        <v>1900</v>
      </c>
      <c r="E1399" s="68" t="s">
        <v>2922</v>
      </c>
      <c r="F1399" s="67"/>
    </row>
    <row r="1400" spans="1:6" x14ac:dyDescent="0.3">
      <c r="A1400" s="66" t="str">
        <f t="shared" si="23"/>
        <v>RawlingsFP8O11</v>
      </c>
      <c r="B1400" t="s">
        <v>1885</v>
      </c>
      <c r="C1400" t="s">
        <v>1919</v>
      </c>
      <c r="D1400" t="s">
        <v>1904</v>
      </c>
      <c r="E1400" s="68" t="s">
        <v>2922</v>
      </c>
      <c r="F1400" s="67"/>
    </row>
    <row r="1401" spans="1:6" x14ac:dyDescent="0.3">
      <c r="A1401" s="66" t="str">
        <f t="shared" si="23"/>
        <v>RawlingsFP8Q9</v>
      </c>
      <c r="B1401" t="s">
        <v>1885</v>
      </c>
      <c r="C1401" t="s">
        <v>1920</v>
      </c>
      <c r="D1401" t="s">
        <v>1908</v>
      </c>
      <c r="E1401" s="68" t="s">
        <v>2922</v>
      </c>
      <c r="F1401" s="67"/>
    </row>
    <row r="1402" spans="1:6" x14ac:dyDescent="0.3">
      <c r="A1402" s="66" t="str">
        <f t="shared" si="23"/>
        <v>RawlingsFP8Q10</v>
      </c>
      <c r="B1402" t="s">
        <v>1885</v>
      </c>
      <c r="C1402" t="s">
        <v>1921</v>
      </c>
      <c r="D1402" t="s">
        <v>1906</v>
      </c>
      <c r="E1402" s="68" t="s">
        <v>2922</v>
      </c>
      <c r="F1402" s="67"/>
    </row>
    <row r="1403" spans="1:6" x14ac:dyDescent="0.3">
      <c r="A1403" s="66" t="str">
        <f t="shared" si="23"/>
        <v>RawlingsFP8RSH</v>
      </c>
      <c r="B1403" t="s">
        <v>1885</v>
      </c>
      <c r="C1403" t="s">
        <v>1922</v>
      </c>
      <c r="D1403" t="s">
        <v>1923</v>
      </c>
      <c r="E1403" s="68" t="s">
        <v>2990</v>
      </c>
      <c r="F1403" s="67"/>
    </row>
    <row r="1404" spans="1:6" x14ac:dyDescent="0.3">
      <c r="A1404" s="66" t="str">
        <f t="shared" si="23"/>
        <v>RawlingsFP8S13</v>
      </c>
      <c r="B1404" t="s">
        <v>1885</v>
      </c>
      <c r="C1404" t="s">
        <v>1924</v>
      </c>
      <c r="D1404" t="s">
        <v>1912</v>
      </c>
      <c r="E1404" s="68" t="s">
        <v>2922</v>
      </c>
      <c r="F1404" s="67"/>
    </row>
    <row r="1405" spans="1:6" x14ac:dyDescent="0.3">
      <c r="A1405" s="66" t="str">
        <f t="shared" si="23"/>
        <v>RawlingsFP8V10</v>
      </c>
      <c r="B1405" t="s">
        <v>1885</v>
      </c>
      <c r="C1405" t="s">
        <v>1925</v>
      </c>
      <c r="D1405" t="s">
        <v>1926</v>
      </c>
      <c r="E1405" s="68" t="s">
        <v>2922</v>
      </c>
      <c r="F1405" s="67"/>
    </row>
    <row r="1406" spans="1:6" x14ac:dyDescent="0.3">
      <c r="A1406" s="66" t="str">
        <f t="shared" si="23"/>
        <v>RawlingsFP8V11</v>
      </c>
      <c r="B1406" t="s">
        <v>1885</v>
      </c>
      <c r="C1406" t="s">
        <v>1927</v>
      </c>
      <c r="D1406" t="s">
        <v>1915</v>
      </c>
      <c r="E1406" s="68" t="s">
        <v>2922</v>
      </c>
      <c r="F1406" s="67"/>
    </row>
    <row r="1407" spans="1:6" x14ac:dyDescent="0.3">
      <c r="A1407" s="66" t="str">
        <f t="shared" si="23"/>
        <v>RawlingsFP8V9</v>
      </c>
      <c r="B1407" t="s">
        <v>1885</v>
      </c>
      <c r="C1407" t="s">
        <v>1928</v>
      </c>
      <c r="D1407" t="s">
        <v>1929</v>
      </c>
      <c r="E1407" s="68" t="s">
        <v>2922</v>
      </c>
      <c r="F1407" s="67"/>
    </row>
    <row r="1408" spans="1:6" x14ac:dyDescent="0.3">
      <c r="A1408" s="66" t="str">
        <f t="shared" si="23"/>
        <v>RawlingsFP8WK1</v>
      </c>
      <c r="B1408" t="s">
        <v>1885</v>
      </c>
      <c r="C1408" t="s">
        <v>1930</v>
      </c>
      <c r="D1408" t="s">
        <v>1931</v>
      </c>
      <c r="E1408" s="68" t="s">
        <v>2904</v>
      </c>
      <c r="F1408" s="67"/>
    </row>
    <row r="1409" spans="1:6" x14ac:dyDescent="0.3">
      <c r="A1409" s="66" t="str">
        <f t="shared" si="23"/>
        <v>RawlingsFP9Q10</v>
      </c>
      <c r="B1409" t="s">
        <v>1885</v>
      </c>
      <c r="C1409" t="s">
        <v>1932</v>
      </c>
      <c r="D1409" t="s">
        <v>1906</v>
      </c>
      <c r="E1409" s="68" t="s">
        <v>2904</v>
      </c>
      <c r="F1409" s="67"/>
    </row>
    <row r="1410" spans="1:6" x14ac:dyDescent="0.3">
      <c r="A1410" s="66" t="str">
        <f t="shared" ref="A1410:A1473" si="24">TRIM(CONCATENATE(B1410,C1410))</f>
        <v>RawlingsFP9Q9</v>
      </c>
      <c r="B1410" t="s">
        <v>1885</v>
      </c>
      <c r="C1410" t="s">
        <v>1933</v>
      </c>
      <c r="D1410" t="s">
        <v>1908</v>
      </c>
      <c r="E1410" s="68" t="s">
        <v>2904</v>
      </c>
      <c r="F1410" s="67"/>
    </row>
    <row r="1411" spans="1:6" x14ac:dyDescent="0.3">
      <c r="A1411" s="66" t="str">
        <f t="shared" si="24"/>
        <v>RawlingsFP9V10</v>
      </c>
      <c r="B1411" t="s">
        <v>1885</v>
      </c>
      <c r="C1411" t="s">
        <v>1934</v>
      </c>
      <c r="D1411" t="s">
        <v>1926</v>
      </c>
      <c r="E1411" s="68" t="s">
        <v>2904</v>
      </c>
      <c r="F1411" s="67"/>
    </row>
    <row r="1412" spans="1:6" x14ac:dyDescent="0.3">
      <c r="A1412" s="66" t="str">
        <f t="shared" si="24"/>
        <v>RawlingsFP9V11</v>
      </c>
      <c r="B1412" t="s">
        <v>1885</v>
      </c>
      <c r="C1412" t="s">
        <v>1935</v>
      </c>
      <c r="D1412" t="s">
        <v>1915</v>
      </c>
      <c r="E1412" s="68" t="s">
        <v>2904</v>
      </c>
      <c r="F1412" s="67"/>
    </row>
    <row r="1413" spans="1:6" x14ac:dyDescent="0.3">
      <c r="A1413" s="66" t="str">
        <f t="shared" si="24"/>
        <v>RawlingsFP9V9</v>
      </c>
      <c r="B1413" t="s">
        <v>1885</v>
      </c>
      <c r="C1413" t="s">
        <v>1936</v>
      </c>
      <c r="D1413" t="s">
        <v>1929</v>
      </c>
      <c r="E1413" s="68" t="s">
        <v>2904</v>
      </c>
      <c r="F1413" s="67"/>
    </row>
    <row r="1414" spans="1:6" x14ac:dyDescent="0.3">
      <c r="A1414" s="66" t="str">
        <f t="shared" si="24"/>
        <v>RawlingsFPA13</v>
      </c>
      <c r="B1414" t="s">
        <v>1885</v>
      </c>
      <c r="C1414" t="s">
        <v>1937</v>
      </c>
      <c r="D1414" t="s">
        <v>1938</v>
      </c>
      <c r="E1414" s="68" t="s">
        <v>2921</v>
      </c>
      <c r="F1414" s="67"/>
    </row>
    <row r="1415" spans="1:6" x14ac:dyDescent="0.3">
      <c r="A1415" s="66" t="str">
        <f t="shared" si="24"/>
        <v>RawlingsFPBW11</v>
      </c>
      <c r="B1415" t="s">
        <v>1885</v>
      </c>
      <c r="C1415" t="s">
        <v>1939</v>
      </c>
      <c r="D1415" t="s">
        <v>1931</v>
      </c>
      <c r="E1415" s="68" t="s">
        <v>2921</v>
      </c>
      <c r="F1415" s="67"/>
    </row>
    <row r="1416" spans="1:6" x14ac:dyDescent="0.3">
      <c r="A1416" s="66" t="str">
        <f t="shared" si="24"/>
        <v>RawlingsFPPE9</v>
      </c>
      <c r="B1416" t="s">
        <v>1885</v>
      </c>
      <c r="C1416" t="s">
        <v>1940</v>
      </c>
      <c r="D1416" t="s">
        <v>1908</v>
      </c>
      <c r="E1416" s="68" t="s">
        <v>2920</v>
      </c>
      <c r="F1416" s="67"/>
    </row>
    <row r="1417" spans="1:6" x14ac:dyDescent="0.3">
      <c r="A1417" s="66" t="str">
        <f t="shared" si="24"/>
        <v>RawlingsFPPE10</v>
      </c>
      <c r="B1417" t="s">
        <v>1885</v>
      </c>
      <c r="C1417" t="s">
        <v>1941</v>
      </c>
      <c r="D1417" t="s">
        <v>1906</v>
      </c>
      <c r="E1417" s="68" t="s">
        <v>2920</v>
      </c>
      <c r="F1417" s="67"/>
    </row>
    <row r="1418" spans="1:6" x14ac:dyDescent="0.3">
      <c r="A1418" s="66" t="str">
        <f t="shared" si="24"/>
        <v>RawlingsFPEM10</v>
      </c>
      <c r="B1418" t="s">
        <v>1885</v>
      </c>
      <c r="C1418" t="s">
        <v>1942</v>
      </c>
      <c r="D1418" t="s">
        <v>1887</v>
      </c>
      <c r="E1418" s="68" t="s">
        <v>2987</v>
      </c>
      <c r="F1418" s="67"/>
    </row>
    <row r="1419" spans="1:6" x14ac:dyDescent="0.3">
      <c r="A1419" s="66" t="str">
        <f t="shared" si="24"/>
        <v>RawlingsFPEM9</v>
      </c>
      <c r="B1419" t="s">
        <v>1885</v>
      </c>
      <c r="C1419" t="s">
        <v>1943</v>
      </c>
      <c r="D1419" t="s">
        <v>1944</v>
      </c>
      <c r="E1419" s="68" t="s">
        <v>2987</v>
      </c>
      <c r="F1419" s="67"/>
    </row>
    <row r="1420" spans="1:6" x14ac:dyDescent="0.3">
      <c r="A1420" s="66" t="str">
        <f t="shared" si="24"/>
        <v>RawlingsFPPM10</v>
      </c>
      <c r="B1420" t="s">
        <v>1885</v>
      </c>
      <c r="C1420" t="s">
        <v>1945</v>
      </c>
      <c r="D1420" t="s">
        <v>1887</v>
      </c>
      <c r="E1420" s="68" t="s">
        <v>2987</v>
      </c>
      <c r="F1420" s="67"/>
    </row>
    <row r="1421" spans="1:6" x14ac:dyDescent="0.3">
      <c r="A1421" s="66" t="str">
        <f t="shared" si="24"/>
        <v>RawlingsFPPM9</v>
      </c>
      <c r="B1421" t="s">
        <v>1885</v>
      </c>
      <c r="C1421" t="s">
        <v>1946</v>
      </c>
      <c r="D1421" t="s">
        <v>1944</v>
      </c>
      <c r="E1421" s="68" t="s">
        <v>2987</v>
      </c>
      <c r="F1421" s="67"/>
    </row>
    <row r="1422" spans="1:6" x14ac:dyDescent="0.3">
      <c r="A1422" s="66" t="str">
        <f t="shared" si="24"/>
        <v>RawlingsFPQP9</v>
      </c>
      <c r="B1422" t="s">
        <v>1885</v>
      </c>
      <c r="C1422" t="s">
        <v>1947</v>
      </c>
      <c r="D1422" t="s">
        <v>1893</v>
      </c>
      <c r="E1422" s="68" t="s">
        <v>2904</v>
      </c>
      <c r="F1422" s="67"/>
    </row>
    <row r="1423" spans="1:6" x14ac:dyDescent="0.3">
      <c r="A1423" s="66" t="str">
        <f t="shared" si="24"/>
        <v>RawlingsFPQP10</v>
      </c>
      <c r="B1423" t="s">
        <v>1885</v>
      </c>
      <c r="C1423" t="s">
        <v>1948</v>
      </c>
      <c r="D1423" t="s">
        <v>1891</v>
      </c>
      <c r="E1423" s="68" t="s">
        <v>2904</v>
      </c>
      <c r="F1423" s="67"/>
    </row>
    <row r="1424" spans="1:6" x14ac:dyDescent="0.3">
      <c r="A1424" s="66" t="str">
        <f t="shared" si="24"/>
        <v>RawlingsFPQP11</v>
      </c>
      <c r="B1424" t="s">
        <v>1885</v>
      </c>
      <c r="C1424" t="s">
        <v>1949</v>
      </c>
      <c r="D1424" t="s">
        <v>1950</v>
      </c>
      <c r="E1424" s="68" t="s">
        <v>2862</v>
      </c>
      <c r="F1424" s="67"/>
    </row>
    <row r="1425" spans="1:6" x14ac:dyDescent="0.3">
      <c r="A1425" s="66" t="str">
        <f t="shared" si="24"/>
        <v>RawlingsFPWAMP</v>
      </c>
      <c r="B1425" t="s">
        <v>1885</v>
      </c>
      <c r="C1425" t="s">
        <v>1951</v>
      </c>
      <c r="D1425" t="s">
        <v>1898</v>
      </c>
      <c r="E1425" s="68" t="s">
        <v>2921</v>
      </c>
      <c r="F1425" s="67"/>
    </row>
    <row r="1426" spans="1:6" x14ac:dyDescent="0.3">
      <c r="A1426" s="66" t="str">
        <f t="shared" si="24"/>
        <v>RawlingsFPZE12</v>
      </c>
      <c r="B1426" t="s">
        <v>1885</v>
      </c>
      <c r="C1426" t="s">
        <v>1952</v>
      </c>
      <c r="D1426" t="s">
        <v>1953</v>
      </c>
      <c r="E1426" s="68" t="s">
        <v>2920</v>
      </c>
      <c r="F1426" s="67"/>
    </row>
    <row r="1427" spans="1:6" x14ac:dyDescent="0.3">
      <c r="A1427" s="66" t="str">
        <f t="shared" si="24"/>
        <v>RawlingsFPZO11</v>
      </c>
      <c r="B1427" t="s">
        <v>1885</v>
      </c>
      <c r="C1427" t="s">
        <v>1954</v>
      </c>
      <c r="D1427" t="s">
        <v>1955</v>
      </c>
      <c r="E1427" s="68" t="s">
        <v>2920</v>
      </c>
      <c r="F1427" s="67"/>
    </row>
    <row r="1428" spans="1:6" x14ac:dyDescent="0.3">
      <c r="A1428" s="66" t="str">
        <f t="shared" si="24"/>
        <v>RawlingsFPZP9</v>
      </c>
      <c r="B1428" t="s">
        <v>1885</v>
      </c>
      <c r="C1428" t="s">
        <v>1956</v>
      </c>
      <c r="D1428" t="s">
        <v>1893</v>
      </c>
      <c r="E1428" s="68" t="s">
        <v>2920</v>
      </c>
      <c r="F1428" s="67"/>
    </row>
    <row r="1429" spans="1:6" x14ac:dyDescent="0.3">
      <c r="A1429" s="66" t="str">
        <f t="shared" si="24"/>
        <v>RawlingsFPZP10</v>
      </c>
      <c r="B1429" t="s">
        <v>1885</v>
      </c>
      <c r="C1429" t="s">
        <v>1957</v>
      </c>
      <c r="D1429" t="s">
        <v>1891</v>
      </c>
      <c r="E1429" s="68" t="s">
        <v>2920</v>
      </c>
      <c r="F1429" s="67"/>
    </row>
    <row r="1430" spans="1:6" x14ac:dyDescent="0.3">
      <c r="A1430" s="66" t="str">
        <f t="shared" si="24"/>
        <v>RawlingsFPZP11</v>
      </c>
      <c r="B1430" t="s">
        <v>1885</v>
      </c>
      <c r="C1430" t="s">
        <v>1958</v>
      </c>
      <c r="D1430" t="s">
        <v>1893</v>
      </c>
      <c r="E1430" s="68" t="s">
        <v>2920</v>
      </c>
      <c r="F1430" s="67"/>
    </row>
    <row r="1431" spans="1:6" x14ac:dyDescent="0.3">
      <c r="A1431" s="66" t="str">
        <f t="shared" si="24"/>
        <v>RawlingsFPZS13</v>
      </c>
      <c r="B1431" t="s">
        <v>1885</v>
      </c>
      <c r="C1431" t="s">
        <v>1959</v>
      </c>
      <c r="D1431" t="s">
        <v>1960</v>
      </c>
      <c r="E1431" s="68" t="s">
        <v>2920</v>
      </c>
      <c r="F1431" s="67"/>
    </row>
    <row r="1432" spans="1:6" x14ac:dyDescent="0.3">
      <c r="A1432" s="66" t="str">
        <f t="shared" si="24"/>
        <v>RawlingsNPF81P</v>
      </c>
      <c r="B1432" t="s">
        <v>1885</v>
      </c>
      <c r="C1432" t="s">
        <v>1961</v>
      </c>
      <c r="D1432" t="s">
        <v>1962</v>
      </c>
      <c r="E1432" s="68" t="s">
        <v>2991</v>
      </c>
      <c r="F1432" s="67"/>
    </row>
    <row r="1433" spans="1:6" x14ac:dyDescent="0.3">
      <c r="A1433" s="66" t="str">
        <f t="shared" si="24"/>
        <v>RawlingsNPF82P</v>
      </c>
      <c r="B1433" t="s">
        <v>1885</v>
      </c>
      <c r="C1433" t="s">
        <v>1963</v>
      </c>
      <c r="D1433" t="s">
        <v>1962</v>
      </c>
      <c r="E1433" s="68" t="s">
        <v>2991</v>
      </c>
      <c r="F1433" s="67"/>
    </row>
    <row r="1434" spans="1:6" x14ac:dyDescent="0.3">
      <c r="A1434" s="66" t="str">
        <f t="shared" si="24"/>
        <v>RawlingsNPFQP91P</v>
      </c>
      <c r="B1434" t="s">
        <v>1885</v>
      </c>
      <c r="C1434" t="s">
        <v>1964</v>
      </c>
      <c r="D1434" t="s">
        <v>1950</v>
      </c>
      <c r="E1434" s="68" t="s">
        <v>2904</v>
      </c>
      <c r="F1434" s="67"/>
    </row>
    <row r="1435" spans="1:6" x14ac:dyDescent="0.3">
      <c r="A1435" s="66" t="str">
        <f t="shared" si="24"/>
        <v>RawlingsP1M19</v>
      </c>
      <c r="B1435" t="s">
        <v>1885</v>
      </c>
      <c r="C1435" t="s">
        <v>1965</v>
      </c>
      <c r="D1435" t="s">
        <v>1966</v>
      </c>
      <c r="E1435" s="68" t="s">
        <v>2625</v>
      </c>
      <c r="F1435" s="67"/>
    </row>
    <row r="1436" spans="1:6" x14ac:dyDescent="0.3">
      <c r="A1436" s="66" t="str">
        <f t="shared" si="24"/>
        <v>RawlingsP1M110</v>
      </c>
      <c r="B1436" t="s">
        <v>1885</v>
      </c>
      <c r="C1436" t="s">
        <v>1967</v>
      </c>
      <c r="D1436" t="s">
        <v>1966</v>
      </c>
      <c r="E1436" s="68" t="s">
        <v>2625</v>
      </c>
      <c r="F1436" s="67"/>
    </row>
    <row r="1437" spans="1:6" x14ac:dyDescent="0.3">
      <c r="A1437" s="66" t="str">
        <f t="shared" si="24"/>
        <v>RawlingsP1M29</v>
      </c>
      <c r="B1437" t="s">
        <v>1885</v>
      </c>
      <c r="C1437" t="s">
        <v>1968</v>
      </c>
      <c r="D1437" t="s">
        <v>1966</v>
      </c>
      <c r="E1437" s="68" t="s">
        <v>2625</v>
      </c>
      <c r="F1437" s="67"/>
    </row>
    <row r="1438" spans="1:6" x14ac:dyDescent="0.3">
      <c r="A1438" s="66" t="str">
        <f t="shared" si="24"/>
        <v>RawlingsNPFQP92P</v>
      </c>
      <c r="B1438" t="s">
        <v>1885</v>
      </c>
      <c r="C1438" t="s">
        <v>1969</v>
      </c>
      <c r="D1438" t="s">
        <v>1950</v>
      </c>
      <c r="E1438" s="68" t="s">
        <v>2904</v>
      </c>
      <c r="F1438" s="67"/>
    </row>
    <row r="1439" spans="1:6" x14ac:dyDescent="0.3">
      <c r="A1439" s="66" t="str">
        <f t="shared" si="24"/>
        <v>RawlingsPQP18</v>
      </c>
      <c r="B1439" t="s">
        <v>1885</v>
      </c>
      <c r="C1439" t="s">
        <v>1970</v>
      </c>
      <c r="D1439" t="s">
        <v>1950</v>
      </c>
      <c r="E1439" s="68" t="s">
        <v>2472</v>
      </c>
      <c r="F1439" s="67"/>
    </row>
    <row r="1440" spans="1:6" x14ac:dyDescent="0.3">
      <c r="A1440" s="66" t="str">
        <f t="shared" si="24"/>
        <v>RawlingsPQP19</v>
      </c>
      <c r="B1440" t="s">
        <v>1885</v>
      </c>
      <c r="C1440" t="s">
        <v>1971</v>
      </c>
      <c r="D1440" t="s">
        <v>1950</v>
      </c>
      <c r="E1440" s="68" t="s">
        <v>2472</v>
      </c>
      <c r="F1440" s="67"/>
    </row>
    <row r="1441" spans="1:7" x14ac:dyDescent="0.3">
      <c r="A1441" s="66" t="str">
        <f t="shared" si="24"/>
        <v>RawlingsPQP110</v>
      </c>
      <c r="B1441" t="s">
        <v>1885</v>
      </c>
      <c r="C1441" t="s">
        <v>1972</v>
      </c>
      <c r="D1441" t="s">
        <v>1950</v>
      </c>
      <c r="E1441" s="68" t="s">
        <v>2472</v>
      </c>
      <c r="F1441" s="67"/>
    </row>
    <row r="1442" spans="1:7" x14ac:dyDescent="0.3">
      <c r="A1442" s="66" t="str">
        <f t="shared" si="24"/>
        <v>RawlingsPQP29</v>
      </c>
      <c r="B1442" t="s">
        <v>1885</v>
      </c>
      <c r="C1442" t="s">
        <v>1973</v>
      </c>
      <c r="D1442" t="s">
        <v>1950</v>
      </c>
      <c r="E1442" s="68" t="s">
        <v>2472</v>
      </c>
      <c r="F1442" s="67"/>
    </row>
    <row r="1443" spans="1:7" x14ac:dyDescent="0.3">
      <c r="A1443" s="66" t="str">
        <f t="shared" si="24"/>
        <v>RawlingsPRO3MP19</v>
      </c>
      <c r="B1443" t="s">
        <v>1885</v>
      </c>
      <c r="C1443" t="s">
        <v>2992</v>
      </c>
      <c r="D1443" t="s">
        <v>2980</v>
      </c>
      <c r="E1443" s="68" t="s">
        <v>2981</v>
      </c>
      <c r="F1443" s="67"/>
    </row>
    <row r="1444" spans="1:7" x14ac:dyDescent="0.3">
      <c r="A1444" s="66" t="str">
        <f t="shared" si="24"/>
        <v>RawlingsPRO3MP110</v>
      </c>
      <c r="B1444" t="s">
        <v>1885</v>
      </c>
      <c r="C1444" t="s">
        <v>2993</v>
      </c>
      <c r="D1444" t="s">
        <v>2983</v>
      </c>
      <c r="E1444" s="68" t="s">
        <v>2981</v>
      </c>
      <c r="F1444" s="67"/>
    </row>
    <row r="1445" spans="1:7" x14ac:dyDescent="0.3">
      <c r="A1445" s="66" t="str">
        <f t="shared" si="24"/>
        <v>RawlingsPRO3MP29</v>
      </c>
      <c r="B1445" t="s">
        <v>1885</v>
      </c>
      <c r="C1445" t="s">
        <v>2994</v>
      </c>
      <c r="D1445" t="s">
        <v>2980</v>
      </c>
      <c r="E1445" s="68" t="s">
        <v>2981</v>
      </c>
      <c r="F1445" s="67"/>
    </row>
    <row r="1446" spans="1:7" x14ac:dyDescent="0.3">
      <c r="A1446" s="66" t="str">
        <f t="shared" si="24"/>
        <v>RawlingsPRO3MP210</v>
      </c>
      <c r="B1446" t="s">
        <v>1885</v>
      </c>
      <c r="C1446" t="s">
        <v>2995</v>
      </c>
      <c r="D1446" t="s">
        <v>2983</v>
      </c>
      <c r="E1446" s="68" t="s">
        <v>2981</v>
      </c>
      <c r="F1446" s="67"/>
    </row>
    <row r="1447" spans="1:7" x14ac:dyDescent="0.3">
      <c r="A1447" s="66" t="str">
        <f t="shared" si="24"/>
        <v>RawlingsRFP3M10</v>
      </c>
      <c r="B1447" t="s">
        <v>1885</v>
      </c>
      <c r="C1447" t="s">
        <v>2996</v>
      </c>
      <c r="D1447" t="s">
        <v>2997</v>
      </c>
      <c r="E1447" s="68" t="s">
        <v>2917</v>
      </c>
      <c r="F1447" s="67"/>
      <c r="G1447">
        <v>1150</v>
      </c>
    </row>
    <row r="1448" spans="1:7" x14ac:dyDescent="0.3">
      <c r="A1448" s="66" t="str">
        <f t="shared" si="24"/>
        <v>RawlingsRFP3M9</v>
      </c>
      <c r="B1448" t="s">
        <v>1885</v>
      </c>
      <c r="C1448" t="s">
        <v>2998</v>
      </c>
      <c r="D1448" t="s">
        <v>2999</v>
      </c>
      <c r="E1448" s="68" t="s">
        <v>2917</v>
      </c>
      <c r="F1448" s="67"/>
      <c r="G1448">
        <v>1150</v>
      </c>
    </row>
    <row r="1449" spans="1:7" x14ac:dyDescent="0.3">
      <c r="A1449" s="66" t="str">
        <f t="shared" si="24"/>
        <v>RawlingsRFP3MP9</v>
      </c>
      <c r="B1449" t="s">
        <v>1885</v>
      </c>
      <c r="C1449" t="s">
        <v>3000</v>
      </c>
      <c r="D1449" t="s">
        <v>2980</v>
      </c>
      <c r="E1449" s="68" t="s">
        <v>3001</v>
      </c>
      <c r="F1449" s="67"/>
      <c r="G1449">
        <v>1000</v>
      </c>
    </row>
    <row r="1450" spans="1:7" x14ac:dyDescent="0.3">
      <c r="A1450" s="66" t="str">
        <f t="shared" si="24"/>
        <v>RawlingsRFP3MP10</v>
      </c>
      <c r="B1450" t="s">
        <v>1885</v>
      </c>
      <c r="C1450" t="s">
        <v>3002</v>
      </c>
      <c r="D1450" t="s">
        <v>2983</v>
      </c>
      <c r="E1450" s="68" t="s">
        <v>3003</v>
      </c>
      <c r="F1450" s="67"/>
      <c r="G1450">
        <v>1000</v>
      </c>
    </row>
    <row r="1451" spans="1:7" x14ac:dyDescent="0.3">
      <c r="A1451" s="66" t="str">
        <f t="shared" si="24"/>
        <v>RawlingsRFP3MP11</v>
      </c>
      <c r="B1451" t="s">
        <v>1885</v>
      </c>
      <c r="C1451" t="s">
        <v>3004</v>
      </c>
      <c r="D1451" t="s">
        <v>3005</v>
      </c>
      <c r="E1451" s="68" t="s">
        <v>3003</v>
      </c>
      <c r="F1451" s="67"/>
      <c r="G1451">
        <v>1000</v>
      </c>
    </row>
    <row r="1452" spans="1:7" x14ac:dyDescent="0.3">
      <c r="A1452" s="66" t="str">
        <f t="shared" si="24"/>
        <v>RawlingsRFP4AM10</v>
      </c>
      <c r="B1452" t="s">
        <v>1885</v>
      </c>
      <c r="C1452" t="s">
        <v>3006</v>
      </c>
      <c r="D1452" t="s">
        <v>3007</v>
      </c>
      <c r="E1452" s="68" t="s">
        <v>2981</v>
      </c>
      <c r="F1452" s="67"/>
      <c r="G1452">
        <v>1000</v>
      </c>
    </row>
    <row r="1453" spans="1:7" x14ac:dyDescent="0.3">
      <c r="A1453" s="66" t="str">
        <f t="shared" si="24"/>
        <v>StringKingL27W16</v>
      </c>
      <c r="B1453" t="s">
        <v>2467</v>
      </c>
      <c r="C1453" t="s">
        <v>3008</v>
      </c>
      <c r="D1453" t="s">
        <v>3009</v>
      </c>
      <c r="E1453" s="68" t="s">
        <v>3010</v>
      </c>
      <c r="F1453" s="67"/>
    </row>
    <row r="1454" spans="1:7" x14ac:dyDescent="0.3">
      <c r="A1454" s="66" t="str">
        <f t="shared" si="24"/>
        <v>StringKingL27W17</v>
      </c>
      <c r="B1454" t="s">
        <v>2467</v>
      </c>
      <c r="C1454" t="s">
        <v>3011</v>
      </c>
      <c r="D1454" t="s">
        <v>3009</v>
      </c>
      <c r="E1454" s="68" t="s">
        <v>3010</v>
      </c>
      <c r="F1454" s="67"/>
    </row>
    <row r="1455" spans="1:7" x14ac:dyDescent="0.3">
      <c r="A1455" s="66" t="str">
        <f t="shared" si="24"/>
        <v>StringKingL28W17</v>
      </c>
      <c r="B1455" t="s">
        <v>2467</v>
      </c>
      <c r="C1455" t="s">
        <v>3012</v>
      </c>
      <c r="D1455" t="s">
        <v>3009</v>
      </c>
      <c r="E1455" s="68" t="s">
        <v>3010</v>
      </c>
      <c r="F1455" s="67"/>
    </row>
    <row r="1456" spans="1:7" x14ac:dyDescent="0.3">
      <c r="A1456" s="66" t="str">
        <f t="shared" si="24"/>
        <v>StringKingL28W18</v>
      </c>
      <c r="B1456" t="s">
        <v>2467</v>
      </c>
      <c r="C1456" t="s">
        <v>3013</v>
      </c>
      <c r="D1456" t="s">
        <v>3009</v>
      </c>
      <c r="E1456" s="68" t="s">
        <v>3010</v>
      </c>
      <c r="F1456" s="67"/>
    </row>
    <row r="1457" spans="1:6" x14ac:dyDescent="0.3">
      <c r="A1457" s="66" t="str">
        <f t="shared" si="24"/>
        <v>StrinkKingL29W18</v>
      </c>
      <c r="B1457" t="s">
        <v>3014</v>
      </c>
      <c r="C1457" t="s">
        <v>3015</v>
      </c>
      <c r="D1457" t="s">
        <v>3009</v>
      </c>
      <c r="E1457" s="68" t="s">
        <v>3010</v>
      </c>
      <c r="F1457" s="67"/>
    </row>
    <row r="1458" spans="1:6" x14ac:dyDescent="0.3">
      <c r="A1458" s="66" t="str">
        <f t="shared" si="24"/>
        <v>StringKingL29W19</v>
      </c>
      <c r="B1458" t="s">
        <v>2467</v>
      </c>
      <c r="C1458" t="s">
        <v>3016</v>
      </c>
      <c r="D1458" s="67" t="s">
        <v>3009</v>
      </c>
      <c r="E1458" s="68" t="s">
        <v>3010</v>
      </c>
      <c r="F1458" s="67"/>
    </row>
    <row r="1459" spans="1:6" x14ac:dyDescent="0.3">
      <c r="A1459" s="66" t="str">
        <f t="shared" si="24"/>
        <v>StringKingL30W19</v>
      </c>
      <c r="B1459" t="s">
        <v>2467</v>
      </c>
      <c r="C1459" t="s">
        <v>3017</v>
      </c>
      <c r="D1459" t="s">
        <v>3009</v>
      </c>
      <c r="E1459" s="68" t="s">
        <v>3010</v>
      </c>
      <c r="F1459" s="67"/>
    </row>
    <row r="1460" spans="1:6" x14ac:dyDescent="0.3">
      <c r="A1460" s="66" t="str">
        <f t="shared" si="24"/>
        <v>StringKingL30W20</v>
      </c>
      <c r="B1460" t="s">
        <v>2467</v>
      </c>
      <c r="C1460" t="s">
        <v>3018</v>
      </c>
      <c r="D1460" t="s">
        <v>3009</v>
      </c>
      <c r="E1460" s="68" t="s">
        <v>3010</v>
      </c>
      <c r="F1460" s="67"/>
    </row>
    <row r="1461" spans="1:6" x14ac:dyDescent="0.3">
      <c r="A1461" s="66" t="str">
        <f t="shared" si="24"/>
        <v>StringKingL31W20</v>
      </c>
      <c r="B1461" t="s">
        <v>2467</v>
      </c>
      <c r="C1461" t="s">
        <v>3019</v>
      </c>
      <c r="D1461" t="s">
        <v>3009</v>
      </c>
      <c r="E1461" s="68" t="s">
        <v>3010</v>
      </c>
      <c r="F1461" s="67"/>
    </row>
    <row r="1462" spans="1:6" x14ac:dyDescent="0.3">
      <c r="A1462" s="66" t="str">
        <f t="shared" si="24"/>
        <v>StringKingL31W21</v>
      </c>
      <c r="B1462" t="s">
        <v>2467</v>
      </c>
      <c r="C1462" t="s">
        <v>3020</v>
      </c>
      <c r="D1462" t="s">
        <v>3009</v>
      </c>
      <c r="E1462" s="68" t="s">
        <v>3010</v>
      </c>
      <c r="F1462" s="67"/>
    </row>
    <row r="1463" spans="1:6" x14ac:dyDescent="0.3">
      <c r="A1463" s="66" t="str">
        <f t="shared" si="24"/>
        <v>StringKingL32W21</v>
      </c>
      <c r="B1463" t="s">
        <v>2467</v>
      </c>
      <c r="C1463" t="s">
        <v>3021</v>
      </c>
      <c r="D1463" t="s">
        <v>3009</v>
      </c>
      <c r="E1463" s="68" t="s">
        <v>3010</v>
      </c>
      <c r="F1463" s="67"/>
    </row>
    <row r="1464" spans="1:6" x14ac:dyDescent="0.3">
      <c r="A1464" s="66" t="str">
        <f t="shared" si="24"/>
        <v>StringKingL32W22</v>
      </c>
      <c r="B1464" t="s">
        <v>2467</v>
      </c>
      <c r="C1464" t="s">
        <v>3022</v>
      </c>
      <c r="D1464" t="s">
        <v>3009</v>
      </c>
      <c r="E1464" s="68" t="s">
        <v>3010</v>
      </c>
      <c r="F1464" s="67"/>
    </row>
    <row r="1465" spans="1:6" x14ac:dyDescent="0.3">
      <c r="A1465" s="66" t="str">
        <f t="shared" si="24"/>
        <v>Worth3DX</v>
      </c>
      <c r="B1465" t="s">
        <v>1974</v>
      </c>
      <c r="C1465" t="s">
        <v>1975</v>
      </c>
      <c r="E1465" s="68" t="s">
        <v>3023</v>
      </c>
      <c r="F1465" s="67"/>
    </row>
    <row r="1466" spans="1:6" x14ac:dyDescent="0.3">
      <c r="A1466" s="66" t="str">
        <f t="shared" si="24"/>
        <v>Worth3DXB</v>
      </c>
      <c r="B1466" t="s">
        <v>1974</v>
      </c>
      <c r="C1466" t="s">
        <v>1976</v>
      </c>
      <c r="E1466" s="68" t="s">
        <v>3023</v>
      </c>
      <c r="F1466" s="67"/>
    </row>
    <row r="1467" spans="1:6" x14ac:dyDescent="0.3">
      <c r="A1467" s="66" t="str">
        <f t="shared" si="24"/>
        <v>Worth3DXE</v>
      </c>
      <c r="B1467" t="s">
        <v>1974</v>
      </c>
      <c r="C1467" t="s">
        <v>1977</v>
      </c>
      <c r="E1467" s="68" t="s">
        <v>3023</v>
      </c>
      <c r="F1467" s="67"/>
    </row>
    <row r="1468" spans="1:6" x14ac:dyDescent="0.3">
      <c r="A1468" s="66" t="str">
        <f t="shared" si="24"/>
        <v>Worth3DXFP</v>
      </c>
      <c r="B1468" t="s">
        <v>1974</v>
      </c>
      <c r="C1468" t="s">
        <v>1978</v>
      </c>
      <c r="E1468" s="68" t="s">
        <v>3023</v>
      </c>
      <c r="F1468" s="67"/>
    </row>
    <row r="1469" spans="1:6" x14ac:dyDescent="0.3">
      <c r="A1469" s="66" t="str">
        <f t="shared" si="24"/>
        <v>WorthALFP</v>
      </c>
      <c r="B1469" t="s">
        <v>1974</v>
      </c>
      <c r="C1469" t="s">
        <v>1979</v>
      </c>
      <c r="D1469" t="s">
        <v>694</v>
      </c>
      <c r="E1469" s="68" t="s">
        <v>3024</v>
      </c>
      <c r="F1469" s="67"/>
    </row>
    <row r="1470" spans="1:6" x14ac:dyDescent="0.3">
      <c r="A1470" s="66" t="str">
        <f t="shared" si="24"/>
        <v>WorthALFP2</v>
      </c>
      <c r="B1470" t="s">
        <v>1974</v>
      </c>
      <c r="C1470" t="s">
        <v>1980</v>
      </c>
      <c r="D1470" t="s">
        <v>1981</v>
      </c>
      <c r="E1470" s="68" t="s">
        <v>3024</v>
      </c>
      <c r="F1470" s="67"/>
    </row>
    <row r="1471" spans="1:6" x14ac:dyDescent="0.3">
      <c r="A1471" s="66" t="str">
        <f t="shared" si="24"/>
        <v>WorthALXSB</v>
      </c>
      <c r="B1471" t="s">
        <v>1974</v>
      </c>
      <c r="C1471" t="s">
        <v>1982</v>
      </c>
      <c r="D1471" t="s">
        <v>1981</v>
      </c>
      <c r="E1471" s="68" t="s">
        <v>3025</v>
      </c>
      <c r="F1471" s="67"/>
    </row>
    <row r="1472" spans="1:6" x14ac:dyDescent="0.3">
      <c r="A1472" s="66" t="str">
        <f t="shared" si="24"/>
        <v>WorthALXSBW</v>
      </c>
      <c r="B1472" t="s">
        <v>1974</v>
      </c>
      <c r="C1472" t="s">
        <v>1983</v>
      </c>
      <c r="D1472" t="s">
        <v>1984</v>
      </c>
      <c r="E1472" s="68" t="s">
        <v>3025</v>
      </c>
      <c r="F1472" s="67"/>
    </row>
    <row r="1473" spans="1:6" x14ac:dyDescent="0.3">
      <c r="A1473" s="66" t="str">
        <f t="shared" si="24"/>
        <v>WorthAMPFP</v>
      </c>
      <c r="B1473" t="s">
        <v>1974</v>
      </c>
      <c r="C1473" t="s">
        <v>1985</v>
      </c>
      <c r="D1473" t="s">
        <v>1986</v>
      </c>
      <c r="E1473" s="68" t="s">
        <v>3026</v>
      </c>
      <c r="F1473" s="67"/>
    </row>
    <row r="1474" spans="1:6" x14ac:dyDescent="0.3">
      <c r="A1474" s="66" t="str">
        <f t="shared" ref="A1474:A1537" si="25">TRIM(CONCATENATE(B1474,C1474))</f>
        <v>WorthASY98</v>
      </c>
      <c r="B1474" t="s">
        <v>1974</v>
      </c>
      <c r="C1474" t="s">
        <v>1987</v>
      </c>
      <c r="E1474" s="68" t="s">
        <v>3027</v>
      </c>
      <c r="F1474" s="67"/>
    </row>
    <row r="1475" spans="1:6" x14ac:dyDescent="0.3">
      <c r="A1475" s="66" t="str">
        <f t="shared" si="25"/>
        <v>WorthASYFP</v>
      </c>
      <c r="B1475" t="s">
        <v>1974</v>
      </c>
      <c r="C1475" t="s">
        <v>1988</v>
      </c>
      <c r="E1475" s="68" t="s">
        <v>3027</v>
      </c>
      <c r="F1475" s="67"/>
    </row>
    <row r="1476" spans="1:6" x14ac:dyDescent="0.3">
      <c r="A1476" s="66" t="str">
        <f t="shared" si="25"/>
        <v>WorthB5CABFP</v>
      </c>
      <c r="B1476" t="s">
        <v>1974</v>
      </c>
      <c r="C1476" t="s">
        <v>1989</v>
      </c>
      <c r="D1476" t="s">
        <v>1990</v>
      </c>
      <c r="E1476" s="68" t="s">
        <v>3024</v>
      </c>
      <c r="F1476" s="67"/>
    </row>
    <row r="1477" spans="1:6" x14ac:dyDescent="0.3">
      <c r="A1477" s="66" t="str">
        <f t="shared" si="25"/>
        <v>WorthBLAC98</v>
      </c>
      <c r="B1477" t="s">
        <v>1974</v>
      </c>
      <c r="C1477" t="s">
        <v>1991</v>
      </c>
      <c r="E1477" s="68" t="s">
        <v>3027</v>
      </c>
      <c r="F1477" s="67"/>
    </row>
    <row r="1478" spans="1:6" x14ac:dyDescent="0.3">
      <c r="A1478" s="66" t="str">
        <f t="shared" si="25"/>
        <v>WorthBLUE98</v>
      </c>
      <c r="B1478" t="s">
        <v>1974</v>
      </c>
      <c r="C1478" t="s">
        <v>1992</v>
      </c>
      <c r="E1478" s="68" t="s">
        <v>3027</v>
      </c>
      <c r="F1478" s="67"/>
    </row>
    <row r="1479" spans="1:6" x14ac:dyDescent="0.3">
      <c r="A1479" s="66" t="str">
        <f t="shared" si="25"/>
        <v>WorthC5SP</v>
      </c>
      <c r="B1479" t="s">
        <v>1974</v>
      </c>
      <c r="C1479" t="s">
        <v>1993</v>
      </c>
      <c r="E1479" s="68" t="s">
        <v>3028</v>
      </c>
      <c r="F1479" s="67"/>
    </row>
    <row r="1480" spans="1:6" x14ac:dyDescent="0.3">
      <c r="A1480" s="66" t="str">
        <f t="shared" si="25"/>
        <v>WorthDBCSB-Debeer</v>
      </c>
      <c r="B1480" t="s">
        <v>1974</v>
      </c>
      <c r="C1480" t="s">
        <v>1994</v>
      </c>
      <c r="D1480" t="s">
        <v>1995</v>
      </c>
      <c r="E1480" s="68" t="s">
        <v>3029</v>
      </c>
      <c r="F1480" s="67"/>
    </row>
    <row r="1481" spans="1:6" x14ac:dyDescent="0.3">
      <c r="A1481" s="66" t="str">
        <f t="shared" si="25"/>
        <v>WorthDT3XSP</v>
      </c>
      <c r="B1481" t="s">
        <v>1974</v>
      </c>
      <c r="C1481" t="s">
        <v>1996</v>
      </c>
      <c r="E1481" s="68" t="s">
        <v>3030</v>
      </c>
      <c r="F1481" s="67"/>
    </row>
    <row r="1482" spans="1:6" x14ac:dyDescent="0.3">
      <c r="A1482" s="66" t="str">
        <f t="shared" si="25"/>
        <v>WorthEST23</v>
      </c>
      <c r="B1482" t="s">
        <v>1974</v>
      </c>
      <c r="C1482" t="s">
        <v>1997</v>
      </c>
      <c r="E1482" s="68" t="s">
        <v>3023</v>
      </c>
      <c r="F1482" s="67"/>
    </row>
    <row r="1483" spans="1:6" x14ac:dyDescent="0.3">
      <c r="A1483" s="66" t="str">
        <f t="shared" si="25"/>
        <v>WorthEST23E</v>
      </c>
      <c r="B1483" t="s">
        <v>1974</v>
      </c>
      <c r="C1483" t="s">
        <v>1998</v>
      </c>
      <c r="E1483" s="68" t="s">
        <v>3023</v>
      </c>
      <c r="F1483" s="67"/>
    </row>
    <row r="1484" spans="1:6" x14ac:dyDescent="0.3">
      <c r="A1484" s="66" t="str">
        <f t="shared" si="25"/>
        <v>WorthEST5</v>
      </c>
      <c r="B1484" t="s">
        <v>1974</v>
      </c>
      <c r="C1484" t="s">
        <v>1999</v>
      </c>
      <c r="E1484" s="68" t="s">
        <v>3023</v>
      </c>
      <c r="F1484" s="67"/>
    </row>
    <row r="1485" spans="1:6" x14ac:dyDescent="0.3">
      <c r="A1485" s="66" t="str">
        <f t="shared" si="25"/>
        <v>WorthEST5C</v>
      </c>
      <c r="B1485" t="s">
        <v>1974</v>
      </c>
      <c r="C1485" t="s">
        <v>2000</v>
      </c>
      <c r="E1485" s="68" t="s">
        <v>3023</v>
      </c>
      <c r="F1485" s="67"/>
    </row>
    <row r="1486" spans="1:6" x14ac:dyDescent="0.3">
      <c r="A1486" s="66" t="str">
        <f t="shared" si="25"/>
        <v>WorthEST5E</v>
      </c>
      <c r="B1486" t="s">
        <v>1974</v>
      </c>
      <c r="C1486" t="s">
        <v>2001</v>
      </c>
      <c r="E1486" s="68" t="s">
        <v>3023</v>
      </c>
      <c r="F1486" s="67"/>
    </row>
    <row r="1487" spans="1:6" x14ac:dyDescent="0.3">
      <c r="A1487" s="66" t="str">
        <f t="shared" si="25"/>
        <v>WorthEST5K</v>
      </c>
      <c r="B1487" t="s">
        <v>1974</v>
      </c>
      <c r="C1487" t="s">
        <v>2002</v>
      </c>
      <c r="E1487" s="68" t="s">
        <v>3023</v>
      </c>
      <c r="F1487" s="67"/>
    </row>
    <row r="1488" spans="1:6" x14ac:dyDescent="0.3">
      <c r="A1488" s="66" t="str">
        <f t="shared" si="25"/>
        <v>WorthEST85</v>
      </c>
      <c r="B1488" t="s">
        <v>1974</v>
      </c>
      <c r="C1488" t="s">
        <v>2003</v>
      </c>
      <c r="E1488" s="68" t="s">
        <v>3023</v>
      </c>
      <c r="F1488" s="67"/>
    </row>
    <row r="1489" spans="1:6" x14ac:dyDescent="0.3">
      <c r="A1489" s="66" t="str">
        <f t="shared" si="25"/>
        <v>WorthEST9</v>
      </c>
      <c r="B1489" t="s">
        <v>1974</v>
      </c>
      <c r="C1489" t="s">
        <v>2004</v>
      </c>
      <c r="E1489" s="68" t="s">
        <v>3023</v>
      </c>
      <c r="F1489" s="67"/>
    </row>
    <row r="1490" spans="1:6" x14ac:dyDescent="0.3">
      <c r="A1490" s="66" t="str">
        <f t="shared" si="25"/>
        <v>WorthEST98</v>
      </c>
      <c r="B1490" t="s">
        <v>1974</v>
      </c>
      <c r="C1490" t="s">
        <v>2005</v>
      </c>
      <c r="D1490" t="s">
        <v>2006</v>
      </c>
      <c r="E1490" s="68" t="s">
        <v>3024</v>
      </c>
      <c r="F1490" s="67"/>
    </row>
    <row r="1491" spans="1:6" x14ac:dyDescent="0.3">
      <c r="A1491" s="66" t="str">
        <f t="shared" si="25"/>
        <v>WorthESTCW</v>
      </c>
      <c r="B1491" t="s">
        <v>1974</v>
      </c>
      <c r="C1491" t="s">
        <v>2007</v>
      </c>
      <c r="E1491" s="68" t="s">
        <v>3023</v>
      </c>
      <c r="F1491" s="67"/>
    </row>
    <row r="1492" spans="1:6" x14ac:dyDescent="0.3">
      <c r="A1492" s="66" t="str">
        <f t="shared" si="25"/>
        <v>WorthESTK</v>
      </c>
      <c r="B1492" t="s">
        <v>1974</v>
      </c>
      <c r="C1492" t="s">
        <v>2008</v>
      </c>
      <c r="E1492" s="68" t="s">
        <v>3023</v>
      </c>
      <c r="F1492" s="67"/>
    </row>
    <row r="1493" spans="1:6" x14ac:dyDescent="0.3">
      <c r="A1493" s="66" t="str">
        <f t="shared" si="25"/>
        <v>WorthESTL</v>
      </c>
      <c r="B1493" t="s">
        <v>1974</v>
      </c>
      <c r="C1493" t="s">
        <v>2009</v>
      </c>
      <c r="E1493" s="68" t="s">
        <v>3023</v>
      </c>
      <c r="F1493" s="67"/>
    </row>
    <row r="1494" spans="1:6" x14ac:dyDescent="0.3">
      <c r="A1494" s="66" t="str">
        <f t="shared" si="25"/>
        <v>WorthESTLE</v>
      </c>
      <c r="B1494" t="s">
        <v>1974</v>
      </c>
      <c r="C1494" t="s">
        <v>2010</v>
      </c>
      <c r="E1494" s="68" t="s">
        <v>3023</v>
      </c>
      <c r="F1494" s="67"/>
    </row>
    <row r="1495" spans="1:6" x14ac:dyDescent="0.3">
      <c r="A1495" s="66" t="str">
        <f t="shared" si="25"/>
        <v>WorthESTQL</v>
      </c>
      <c r="B1495" t="s">
        <v>1974</v>
      </c>
      <c r="C1495" t="s">
        <v>2011</v>
      </c>
      <c r="E1495" s="68" t="s">
        <v>3023</v>
      </c>
      <c r="F1495" s="67"/>
    </row>
    <row r="1496" spans="1:6" x14ac:dyDescent="0.3">
      <c r="A1496" s="66" t="str">
        <f t="shared" si="25"/>
        <v>WorthFF3DX</v>
      </c>
      <c r="B1496" t="s">
        <v>1974</v>
      </c>
      <c r="C1496" t="s">
        <v>2012</v>
      </c>
      <c r="E1496" s="68" t="s">
        <v>3023</v>
      </c>
      <c r="F1496" s="67"/>
    </row>
    <row r="1497" spans="1:6" x14ac:dyDescent="0.3">
      <c r="A1497" s="66" t="str">
        <f t="shared" si="25"/>
        <v>WorthFP2L10</v>
      </c>
      <c r="B1497" t="s">
        <v>1974</v>
      </c>
      <c r="C1497" t="s">
        <v>2013</v>
      </c>
      <c r="D1497" t="s">
        <v>2014</v>
      </c>
      <c r="E1497" s="68" t="s">
        <v>3031</v>
      </c>
      <c r="F1497" s="67"/>
    </row>
    <row r="1498" spans="1:6" x14ac:dyDescent="0.3">
      <c r="A1498" s="66" t="str">
        <f t="shared" si="25"/>
        <v>WorthFP2LG9</v>
      </c>
      <c r="B1498" t="s">
        <v>1974</v>
      </c>
      <c r="C1498" t="s">
        <v>2015</v>
      </c>
      <c r="D1498" t="s">
        <v>2014</v>
      </c>
      <c r="E1498" s="68" t="s">
        <v>3031</v>
      </c>
      <c r="F1498" s="67"/>
    </row>
    <row r="1499" spans="1:6" x14ac:dyDescent="0.3">
      <c r="A1499" s="66" t="str">
        <f t="shared" si="25"/>
        <v>WorthFP454</v>
      </c>
      <c r="B1499" t="s">
        <v>1974</v>
      </c>
      <c r="C1499" t="s">
        <v>2016</v>
      </c>
      <c r="D1499">
        <v>454</v>
      </c>
      <c r="E1499" s="68" t="s">
        <v>3032</v>
      </c>
      <c r="F1499" s="67"/>
    </row>
    <row r="1500" spans="1:6" x14ac:dyDescent="0.3">
      <c r="A1500" s="66" t="str">
        <f t="shared" si="25"/>
        <v>WorthFP4L10</v>
      </c>
      <c r="B1500" t="s">
        <v>1974</v>
      </c>
      <c r="C1500" t="s">
        <v>2017</v>
      </c>
      <c r="D1500" t="s">
        <v>2018</v>
      </c>
      <c r="E1500" s="68" t="s">
        <v>2903</v>
      </c>
      <c r="F1500" s="67"/>
    </row>
    <row r="1501" spans="1:6" x14ac:dyDescent="0.3">
      <c r="A1501" s="66" t="str">
        <f t="shared" si="25"/>
        <v>WorthFP4L12</v>
      </c>
      <c r="B1501" t="s">
        <v>1974</v>
      </c>
      <c r="C1501" t="s">
        <v>2019</v>
      </c>
      <c r="D1501" t="s">
        <v>2020</v>
      </c>
      <c r="E1501" s="68" t="s">
        <v>2903</v>
      </c>
      <c r="F1501" s="67"/>
    </row>
    <row r="1502" spans="1:6" x14ac:dyDescent="0.3">
      <c r="A1502" s="66" t="str">
        <f t="shared" si="25"/>
        <v>WorthFP4L8</v>
      </c>
      <c r="B1502" t="s">
        <v>1974</v>
      </c>
      <c r="C1502" t="s">
        <v>2021</v>
      </c>
      <c r="D1502" t="s">
        <v>2022</v>
      </c>
      <c r="E1502" s="68" t="s">
        <v>2903</v>
      </c>
      <c r="F1502" s="67"/>
    </row>
    <row r="1503" spans="1:6" x14ac:dyDescent="0.3">
      <c r="A1503" s="66" t="str">
        <f t="shared" si="25"/>
        <v>WorthFP4L9</v>
      </c>
      <c r="B1503" t="s">
        <v>1974</v>
      </c>
      <c r="C1503" t="s">
        <v>2023</v>
      </c>
      <c r="D1503" t="s">
        <v>2024</v>
      </c>
      <c r="E1503" s="68" t="s">
        <v>2903</v>
      </c>
      <c r="F1503" s="67"/>
    </row>
    <row r="1504" spans="1:6" x14ac:dyDescent="0.3">
      <c r="A1504" s="66" t="str">
        <f t="shared" si="25"/>
        <v>WorthFPA511</v>
      </c>
      <c r="B1504" t="s">
        <v>1974</v>
      </c>
      <c r="C1504" t="s">
        <v>2025</v>
      </c>
      <c r="D1504" t="s">
        <v>1898</v>
      </c>
      <c r="E1504" s="68" t="s">
        <v>2899</v>
      </c>
      <c r="F1504" s="67"/>
    </row>
    <row r="1505" spans="1:6" x14ac:dyDescent="0.3">
      <c r="A1505" s="66" t="str">
        <f t="shared" si="25"/>
        <v>WorthFPAM12</v>
      </c>
      <c r="B1505" t="s">
        <v>1974</v>
      </c>
      <c r="C1505" t="s">
        <v>2026</v>
      </c>
      <c r="D1505" t="s">
        <v>1898</v>
      </c>
      <c r="E1505" s="68" t="s">
        <v>3032</v>
      </c>
      <c r="F1505" s="67"/>
    </row>
    <row r="1506" spans="1:6" x14ac:dyDescent="0.3">
      <c r="A1506" s="66" t="str">
        <f t="shared" si="25"/>
        <v>WorthFPAMPD</v>
      </c>
      <c r="B1506" t="s">
        <v>1974</v>
      </c>
      <c r="C1506" t="s">
        <v>2027</v>
      </c>
      <c r="D1506" t="s">
        <v>2028</v>
      </c>
      <c r="E1506" s="68" t="s">
        <v>3029</v>
      </c>
      <c r="F1506" s="67"/>
    </row>
    <row r="1507" spans="1:6" x14ac:dyDescent="0.3">
      <c r="A1507" s="66" t="str">
        <f t="shared" si="25"/>
        <v>WorthFPAMPE</v>
      </c>
      <c r="B1507" t="s">
        <v>1974</v>
      </c>
      <c r="C1507" t="s">
        <v>2029</v>
      </c>
      <c r="D1507" t="s">
        <v>2030</v>
      </c>
      <c r="E1507" s="68" t="s">
        <v>2903</v>
      </c>
      <c r="F1507" s="67"/>
    </row>
    <row r="1508" spans="1:6" x14ac:dyDescent="0.3">
      <c r="A1508" s="66" t="str">
        <f t="shared" si="25"/>
        <v>WorthFPAMPP</v>
      </c>
      <c r="B1508" t="s">
        <v>1974</v>
      </c>
      <c r="C1508" t="s">
        <v>2031</v>
      </c>
      <c r="D1508" t="s">
        <v>1898</v>
      </c>
      <c r="E1508" s="68" t="s">
        <v>3031</v>
      </c>
      <c r="F1508" s="67"/>
    </row>
    <row r="1509" spans="1:6" x14ac:dyDescent="0.3">
      <c r="A1509" s="66" t="str">
        <f t="shared" si="25"/>
        <v>WorthFPAMPS</v>
      </c>
      <c r="B1509" t="s">
        <v>1974</v>
      </c>
      <c r="C1509" t="s">
        <v>2032</v>
      </c>
      <c r="D1509" t="s">
        <v>2033</v>
      </c>
      <c r="E1509" s="68" t="s">
        <v>3033</v>
      </c>
      <c r="F1509" s="67"/>
    </row>
    <row r="1510" spans="1:6" x14ac:dyDescent="0.3">
      <c r="A1510" s="66" t="str">
        <f t="shared" si="25"/>
        <v>WorthFPAMPW</v>
      </c>
      <c r="B1510" t="s">
        <v>1974</v>
      </c>
      <c r="C1510" t="s">
        <v>2034</v>
      </c>
      <c r="D1510" t="s">
        <v>1898</v>
      </c>
      <c r="E1510" s="68" t="s">
        <v>2899</v>
      </c>
      <c r="F1510" s="67"/>
    </row>
    <row r="1511" spans="1:6" x14ac:dyDescent="0.3">
      <c r="A1511" s="66" t="str">
        <f t="shared" si="25"/>
        <v>WorthFPAP10</v>
      </c>
      <c r="B1511" t="s">
        <v>1974</v>
      </c>
      <c r="C1511" t="s">
        <v>2035</v>
      </c>
      <c r="D1511" t="s">
        <v>1898</v>
      </c>
      <c r="E1511" s="68" t="s">
        <v>3031</v>
      </c>
      <c r="F1511" s="67"/>
    </row>
    <row r="1512" spans="1:6" x14ac:dyDescent="0.3">
      <c r="A1512" s="66" t="str">
        <f t="shared" si="25"/>
        <v>WorthFPC10</v>
      </c>
      <c r="B1512" t="s">
        <v>1974</v>
      </c>
      <c r="C1512" t="s">
        <v>2036</v>
      </c>
      <c r="D1512" t="s">
        <v>2037</v>
      </c>
      <c r="E1512" s="68" t="s">
        <v>3034</v>
      </c>
      <c r="F1512" s="67"/>
    </row>
    <row r="1513" spans="1:6" x14ac:dyDescent="0.3">
      <c r="A1513" s="66" t="str">
        <f t="shared" si="25"/>
        <v>WorthFPD1A</v>
      </c>
      <c r="B1513" t="s">
        <v>1974</v>
      </c>
      <c r="C1513" t="s">
        <v>2038</v>
      </c>
      <c r="D1513" t="s">
        <v>2039</v>
      </c>
      <c r="E1513" s="68" t="s">
        <v>3034</v>
      </c>
      <c r="F1513" s="67"/>
    </row>
    <row r="1514" spans="1:6" x14ac:dyDescent="0.3">
      <c r="A1514" s="66" t="str">
        <f t="shared" si="25"/>
        <v>WorthFPE512</v>
      </c>
      <c r="B1514" t="s">
        <v>1974</v>
      </c>
      <c r="C1514" t="s">
        <v>2040</v>
      </c>
      <c r="D1514" t="s">
        <v>1900</v>
      </c>
      <c r="E1514" s="68" t="s">
        <v>2899</v>
      </c>
      <c r="F1514" s="67"/>
    </row>
    <row r="1515" spans="1:6" x14ac:dyDescent="0.3">
      <c r="A1515" s="66" t="str">
        <f t="shared" si="25"/>
        <v>WorthFPEC12</v>
      </c>
      <c r="B1515" t="s">
        <v>1974</v>
      </c>
      <c r="C1515" t="s">
        <v>2041</v>
      </c>
      <c r="D1515" t="s">
        <v>1900</v>
      </c>
      <c r="E1515" s="68" t="s">
        <v>2903</v>
      </c>
      <c r="F1515" s="67"/>
    </row>
    <row r="1516" spans="1:6" x14ac:dyDescent="0.3">
      <c r="A1516" s="66" t="str">
        <f t="shared" si="25"/>
        <v>WorthFPECL</v>
      </c>
      <c r="B1516" t="s">
        <v>1974</v>
      </c>
      <c r="C1516" t="s">
        <v>2042</v>
      </c>
      <c r="D1516" t="s">
        <v>1900</v>
      </c>
      <c r="E1516" s="68" t="s">
        <v>3034</v>
      </c>
      <c r="F1516" s="67"/>
    </row>
    <row r="1517" spans="1:6" x14ac:dyDescent="0.3">
      <c r="A1517" s="66" t="str">
        <f t="shared" si="25"/>
        <v>WorthFPECL3</v>
      </c>
      <c r="B1517" t="s">
        <v>1974</v>
      </c>
      <c r="C1517" t="s">
        <v>2043</v>
      </c>
      <c r="D1517" t="s">
        <v>1900</v>
      </c>
      <c r="E1517" s="68" t="s">
        <v>2899</v>
      </c>
      <c r="F1517" s="67"/>
    </row>
    <row r="1518" spans="1:6" x14ac:dyDescent="0.3">
      <c r="A1518" s="66" t="str">
        <f t="shared" si="25"/>
        <v>WorthFPEVIB</v>
      </c>
      <c r="B1518" t="s">
        <v>1974</v>
      </c>
      <c r="C1518" t="s">
        <v>2044</v>
      </c>
      <c r="D1518" t="s">
        <v>1900</v>
      </c>
      <c r="E1518" s="68" t="s">
        <v>2899</v>
      </c>
      <c r="F1518" s="67"/>
    </row>
    <row r="1519" spans="1:6" x14ac:dyDescent="0.3">
      <c r="A1519" s="66" t="str">
        <f t="shared" si="25"/>
        <v>WorthFPEXM</v>
      </c>
      <c r="B1519" t="s">
        <v>1974</v>
      </c>
      <c r="C1519" t="s">
        <v>2045</v>
      </c>
      <c r="D1519" t="s">
        <v>2046</v>
      </c>
      <c r="E1519" s="68" t="s">
        <v>2903</v>
      </c>
      <c r="F1519" s="67"/>
    </row>
    <row r="1520" spans="1:6" x14ac:dyDescent="0.3">
      <c r="A1520" s="66" t="str">
        <f t="shared" si="25"/>
        <v>WorthFPEXR</v>
      </c>
      <c r="B1520" t="s">
        <v>1974</v>
      </c>
      <c r="C1520" t="s">
        <v>2047</v>
      </c>
      <c r="D1520" t="s">
        <v>2048</v>
      </c>
      <c r="E1520" s="68" t="s">
        <v>2903</v>
      </c>
      <c r="F1520" s="67"/>
    </row>
    <row r="1521" spans="1:6" x14ac:dyDescent="0.3">
      <c r="A1521" s="66" t="str">
        <f t="shared" si="25"/>
        <v>WorthFPFPX</v>
      </c>
      <c r="B1521" t="s">
        <v>1974</v>
      </c>
      <c r="C1521" t="s">
        <v>2049</v>
      </c>
      <c r="D1521" t="s">
        <v>2050</v>
      </c>
      <c r="E1521" s="68" t="s">
        <v>3032</v>
      </c>
      <c r="F1521" s="67"/>
    </row>
    <row r="1522" spans="1:6" x14ac:dyDescent="0.3">
      <c r="A1522" s="66" t="str">
        <f t="shared" si="25"/>
        <v>WorthFPFPXA</v>
      </c>
      <c r="B1522" t="s">
        <v>1974</v>
      </c>
      <c r="C1522" t="s">
        <v>2051</v>
      </c>
      <c r="D1522" t="s">
        <v>2052</v>
      </c>
      <c r="E1522" s="68" t="s">
        <v>3032</v>
      </c>
      <c r="F1522" s="67"/>
    </row>
    <row r="1523" spans="1:6" x14ac:dyDescent="0.3">
      <c r="A1523" s="66" t="str">
        <f t="shared" si="25"/>
        <v>WorthFPFREE</v>
      </c>
      <c r="B1523" t="s">
        <v>1974</v>
      </c>
      <c r="C1523" t="s">
        <v>2053</v>
      </c>
      <c r="D1523" t="s">
        <v>2054</v>
      </c>
      <c r="E1523" s="68" t="s">
        <v>3029</v>
      </c>
      <c r="F1523" s="67"/>
    </row>
    <row r="1524" spans="1:6" x14ac:dyDescent="0.3">
      <c r="A1524" s="66" t="str">
        <f t="shared" si="25"/>
        <v>WorthFPKS13</v>
      </c>
      <c r="B1524" t="s">
        <v>1974</v>
      </c>
      <c r="C1524" t="s">
        <v>2055</v>
      </c>
      <c r="D1524" t="s">
        <v>2056</v>
      </c>
      <c r="E1524" s="68" t="s">
        <v>2899</v>
      </c>
      <c r="F1524" s="67"/>
    </row>
    <row r="1525" spans="1:6" x14ac:dyDescent="0.3">
      <c r="A1525" s="66" t="str">
        <f t="shared" si="25"/>
        <v>WorthFPL109</v>
      </c>
      <c r="B1525" t="s">
        <v>1974</v>
      </c>
      <c r="C1525" t="s">
        <v>2057</v>
      </c>
      <c r="D1525" t="s">
        <v>2058</v>
      </c>
      <c r="E1525" s="68" t="s">
        <v>3035</v>
      </c>
      <c r="F1525" s="67"/>
    </row>
    <row r="1526" spans="1:6" x14ac:dyDescent="0.3">
      <c r="A1526" s="66" t="str">
        <f t="shared" si="25"/>
        <v>WorthFPL110</v>
      </c>
      <c r="B1526" t="s">
        <v>1974</v>
      </c>
      <c r="C1526" t="s">
        <v>2059</v>
      </c>
      <c r="D1526" t="s">
        <v>2058</v>
      </c>
      <c r="E1526" s="68" t="s">
        <v>3035</v>
      </c>
      <c r="F1526" s="67"/>
    </row>
    <row r="1527" spans="1:6" x14ac:dyDescent="0.3">
      <c r="A1527" s="66" t="str">
        <f t="shared" si="25"/>
        <v>WorthFPL125</v>
      </c>
      <c r="B1527" t="s">
        <v>1974</v>
      </c>
      <c r="C1527" t="s">
        <v>2060</v>
      </c>
      <c r="D1527" t="s">
        <v>2058</v>
      </c>
      <c r="E1527" s="68" t="s">
        <v>3031</v>
      </c>
      <c r="F1527" s="67"/>
    </row>
    <row r="1528" spans="1:6" x14ac:dyDescent="0.3">
      <c r="A1528" s="66" t="str">
        <f t="shared" si="25"/>
        <v>WorthFPL410</v>
      </c>
      <c r="B1528" t="s">
        <v>1974</v>
      </c>
      <c r="C1528" t="s">
        <v>2061</v>
      </c>
      <c r="D1528" t="s">
        <v>2018</v>
      </c>
      <c r="E1528" s="68" t="s">
        <v>2903</v>
      </c>
      <c r="F1528" s="67"/>
    </row>
    <row r="1529" spans="1:6" x14ac:dyDescent="0.3">
      <c r="A1529" s="66" t="str">
        <f t="shared" si="25"/>
        <v>WorthFPL49</v>
      </c>
      <c r="B1529" t="s">
        <v>1974</v>
      </c>
      <c r="C1529" t="s">
        <v>2062</v>
      </c>
      <c r="D1529" t="s">
        <v>2024</v>
      </c>
      <c r="E1529" s="68" t="s">
        <v>2903</v>
      </c>
      <c r="F1529" s="67"/>
    </row>
    <row r="1530" spans="1:6" x14ac:dyDescent="0.3">
      <c r="A1530" s="66" t="str">
        <f t="shared" si="25"/>
        <v>WorthFPL511</v>
      </c>
      <c r="B1530" t="s">
        <v>1974</v>
      </c>
      <c r="C1530" t="s">
        <v>2063</v>
      </c>
      <c r="D1530" t="s">
        <v>2064</v>
      </c>
      <c r="E1530" s="68" t="s">
        <v>2899</v>
      </c>
      <c r="F1530" s="67"/>
    </row>
    <row r="1531" spans="1:6" x14ac:dyDescent="0.3">
      <c r="A1531" s="66" t="str">
        <f t="shared" si="25"/>
        <v>WorthFPLA11</v>
      </c>
      <c r="B1531" t="s">
        <v>1974</v>
      </c>
      <c r="C1531" t="s">
        <v>2065</v>
      </c>
      <c r="D1531" t="s">
        <v>2058</v>
      </c>
      <c r="E1531" s="68" t="s">
        <v>3031</v>
      </c>
      <c r="F1531" s="67"/>
    </row>
    <row r="1532" spans="1:6" x14ac:dyDescent="0.3">
      <c r="A1532" s="66" t="str">
        <f t="shared" si="25"/>
        <v>WorthFPLG10</v>
      </c>
      <c r="B1532" t="s">
        <v>1974</v>
      </c>
      <c r="C1532" t="s">
        <v>2066</v>
      </c>
      <c r="D1532" t="s">
        <v>2058</v>
      </c>
      <c r="E1532" s="68" t="s">
        <v>2609</v>
      </c>
      <c r="F1532" s="67"/>
    </row>
    <row r="1533" spans="1:6" x14ac:dyDescent="0.3">
      <c r="A1533" s="66" t="str">
        <f t="shared" si="25"/>
        <v>WorthFPLG11</v>
      </c>
      <c r="B1533" t="s">
        <v>1974</v>
      </c>
      <c r="C1533" t="s">
        <v>2067</v>
      </c>
      <c r="D1533" t="s">
        <v>2058</v>
      </c>
      <c r="E1533" s="68" t="s">
        <v>2609</v>
      </c>
      <c r="F1533" s="67"/>
    </row>
    <row r="1534" spans="1:6" x14ac:dyDescent="0.3">
      <c r="A1534" s="66" t="str">
        <f t="shared" si="25"/>
        <v>WorthFPLG9</v>
      </c>
      <c r="B1534" t="s">
        <v>1974</v>
      </c>
      <c r="C1534" t="s">
        <v>2068</v>
      </c>
      <c r="D1534" t="s">
        <v>2058</v>
      </c>
      <c r="E1534" s="68" t="s">
        <v>2609</v>
      </c>
      <c r="F1534" s="67"/>
    </row>
    <row r="1535" spans="1:6" x14ac:dyDescent="0.3">
      <c r="A1535" s="66" t="str">
        <f t="shared" si="25"/>
        <v>WorthFPLGC</v>
      </c>
      <c r="B1535" t="s">
        <v>1974</v>
      </c>
      <c r="C1535" t="s">
        <v>2069</v>
      </c>
      <c r="D1535" t="s">
        <v>2070</v>
      </c>
      <c r="E1535" s="68" t="s">
        <v>3036</v>
      </c>
      <c r="F1535" s="67"/>
    </row>
    <row r="1536" spans="1:6" x14ac:dyDescent="0.3">
      <c r="A1536" s="66" t="str">
        <f t="shared" si="25"/>
        <v>WorthFPLGC9</v>
      </c>
      <c r="B1536" t="s">
        <v>1974</v>
      </c>
      <c r="C1536" t="s">
        <v>2071</v>
      </c>
      <c r="D1536" t="s">
        <v>2070</v>
      </c>
      <c r="E1536" s="68" t="s">
        <v>3036</v>
      </c>
      <c r="F1536" s="67"/>
    </row>
    <row r="1537" spans="1:6" x14ac:dyDescent="0.3">
      <c r="A1537" s="66" t="str">
        <f t="shared" si="25"/>
        <v>WorthFPLGT</v>
      </c>
      <c r="B1537" t="s">
        <v>1974</v>
      </c>
      <c r="C1537" t="s">
        <v>2072</v>
      </c>
      <c r="D1537" t="s">
        <v>2058</v>
      </c>
      <c r="E1537" s="68" t="s">
        <v>2903</v>
      </c>
      <c r="F1537" s="67"/>
    </row>
    <row r="1538" spans="1:6" x14ac:dyDescent="0.3">
      <c r="A1538" s="66" t="str">
        <f t="shared" ref="A1538:A1601" si="26">TRIM(CONCATENATE(B1538,C1538))</f>
        <v>WorthFPLHYB</v>
      </c>
      <c r="B1538" t="s">
        <v>1974</v>
      </c>
      <c r="C1538" t="s">
        <v>2073</v>
      </c>
      <c r="D1538" t="s">
        <v>2074</v>
      </c>
      <c r="E1538" s="68" t="s">
        <v>3033</v>
      </c>
      <c r="F1538" s="67"/>
    </row>
    <row r="1539" spans="1:6" x14ac:dyDescent="0.3">
      <c r="A1539" s="66" t="str">
        <f t="shared" si="26"/>
        <v>WorthFPLQ</v>
      </c>
      <c r="B1539" t="s">
        <v>1974</v>
      </c>
      <c r="C1539" t="s">
        <v>2075</v>
      </c>
      <c r="D1539" t="s">
        <v>2076</v>
      </c>
      <c r="E1539" s="68" t="s">
        <v>3033</v>
      </c>
      <c r="F1539" s="67"/>
    </row>
    <row r="1540" spans="1:6" x14ac:dyDescent="0.3">
      <c r="A1540" s="66" t="str">
        <f t="shared" si="26"/>
        <v>WorthFPLS13</v>
      </c>
      <c r="B1540" t="s">
        <v>1974</v>
      </c>
      <c r="C1540" t="s">
        <v>2077</v>
      </c>
      <c r="D1540" t="s">
        <v>2078</v>
      </c>
      <c r="E1540" s="68" t="s">
        <v>3031</v>
      </c>
      <c r="F1540" s="67"/>
    </row>
    <row r="1541" spans="1:6" x14ac:dyDescent="0.3">
      <c r="A1541" s="66" t="str">
        <f t="shared" si="26"/>
        <v>WorthFPLSTM</v>
      </c>
      <c r="B1541" t="s">
        <v>1974</v>
      </c>
      <c r="C1541" t="s">
        <v>2079</v>
      </c>
      <c r="D1541" t="s">
        <v>2080</v>
      </c>
      <c r="E1541" s="68" t="s">
        <v>2903</v>
      </c>
      <c r="F1541" s="67"/>
    </row>
    <row r="1542" spans="1:6" x14ac:dyDescent="0.3">
      <c r="A1542" s="66" t="str">
        <f t="shared" si="26"/>
        <v>WorthFPLT11</v>
      </c>
      <c r="B1542" t="s">
        <v>1974</v>
      </c>
      <c r="C1542" t="s">
        <v>2081</v>
      </c>
      <c r="D1542" t="s">
        <v>1898</v>
      </c>
      <c r="E1542" s="68" t="s">
        <v>2899</v>
      </c>
      <c r="F1542" s="67"/>
    </row>
    <row r="1543" spans="1:6" x14ac:dyDescent="0.3">
      <c r="A1543" s="66" t="str">
        <f t="shared" si="26"/>
        <v>WorthFPLT13</v>
      </c>
      <c r="B1543" t="s">
        <v>1974</v>
      </c>
      <c r="C1543" t="s">
        <v>2082</v>
      </c>
      <c r="D1543" t="s">
        <v>1912</v>
      </c>
      <c r="E1543" s="68" t="s">
        <v>2899</v>
      </c>
      <c r="F1543" s="67"/>
    </row>
    <row r="1544" spans="1:6" x14ac:dyDescent="0.3">
      <c r="A1544" s="66" t="str">
        <f t="shared" si="26"/>
        <v>WorthFPM11</v>
      </c>
      <c r="B1544" t="s">
        <v>1974</v>
      </c>
      <c r="C1544" t="s">
        <v>2083</v>
      </c>
      <c r="D1544" t="s">
        <v>2084</v>
      </c>
      <c r="E1544" s="68" t="s">
        <v>3032</v>
      </c>
      <c r="F1544" s="67"/>
    </row>
    <row r="1545" spans="1:6" x14ac:dyDescent="0.3">
      <c r="A1545" s="66" t="str">
        <f t="shared" si="26"/>
        <v>WorthFPMC</v>
      </c>
      <c r="B1545" t="s">
        <v>1974</v>
      </c>
      <c r="C1545" t="s">
        <v>2085</v>
      </c>
      <c r="D1545" t="s">
        <v>2086</v>
      </c>
      <c r="E1545" s="68" t="s">
        <v>3037</v>
      </c>
      <c r="F1545" s="67"/>
    </row>
    <row r="1546" spans="1:6" x14ac:dyDescent="0.3">
      <c r="A1546" s="66" t="str">
        <f t="shared" si="26"/>
        <v>WorthFPMCW</v>
      </c>
      <c r="B1546" t="s">
        <v>1974</v>
      </c>
      <c r="C1546" t="s">
        <v>2087</v>
      </c>
      <c r="D1546" t="s">
        <v>2088</v>
      </c>
      <c r="E1546" s="68" t="s">
        <v>3038</v>
      </c>
      <c r="F1546" s="67"/>
    </row>
    <row r="1547" spans="1:6" x14ac:dyDescent="0.3">
      <c r="A1547" s="66" t="str">
        <f t="shared" si="26"/>
        <v>WorthFPMH11</v>
      </c>
      <c r="B1547" t="s">
        <v>1974</v>
      </c>
      <c r="C1547" t="s">
        <v>2089</v>
      </c>
      <c r="D1547" t="s">
        <v>2084</v>
      </c>
      <c r="E1547" s="68" t="s">
        <v>3031</v>
      </c>
      <c r="F1547" s="67"/>
    </row>
    <row r="1548" spans="1:6" x14ac:dyDescent="0.3">
      <c r="A1548" s="66" t="str">
        <f t="shared" si="26"/>
        <v>WorthFPML12</v>
      </c>
      <c r="B1548" t="s">
        <v>1974</v>
      </c>
      <c r="C1548" t="s">
        <v>2090</v>
      </c>
      <c r="D1548" t="s">
        <v>2091</v>
      </c>
      <c r="E1548" s="68" t="s">
        <v>2914</v>
      </c>
      <c r="F1548" s="67"/>
    </row>
    <row r="1549" spans="1:6" x14ac:dyDescent="0.3">
      <c r="A1549" s="66" t="str">
        <f t="shared" si="26"/>
        <v>WorthFPMLIT</v>
      </c>
      <c r="B1549" t="s">
        <v>1974</v>
      </c>
      <c r="C1549" t="s">
        <v>2092</v>
      </c>
      <c r="D1549" t="s">
        <v>2091</v>
      </c>
      <c r="E1549" s="68" t="s">
        <v>3033</v>
      </c>
      <c r="F1549" s="67"/>
    </row>
    <row r="1550" spans="1:6" x14ac:dyDescent="0.3">
      <c r="A1550" s="66" t="str">
        <f t="shared" si="26"/>
        <v>WorthFPNSTY</v>
      </c>
      <c r="B1550" t="s">
        <v>1974</v>
      </c>
      <c r="C1550" t="s">
        <v>2093</v>
      </c>
      <c r="D1550" t="s">
        <v>1984</v>
      </c>
      <c r="E1550" s="68" t="s">
        <v>3034</v>
      </c>
      <c r="F1550" s="67"/>
    </row>
    <row r="1551" spans="1:6" x14ac:dyDescent="0.3">
      <c r="A1551" s="66" t="str">
        <f t="shared" si="26"/>
        <v>WorthFPNSY2</v>
      </c>
      <c r="B1551" t="s">
        <v>1974</v>
      </c>
      <c r="C1551" t="s">
        <v>2094</v>
      </c>
      <c r="D1551" t="s">
        <v>1984</v>
      </c>
      <c r="E1551" s="68" t="s">
        <v>3034</v>
      </c>
      <c r="F1551" s="67"/>
    </row>
    <row r="1552" spans="1:6" x14ac:dyDescent="0.3">
      <c r="A1552" s="66" t="str">
        <f t="shared" si="26"/>
        <v>WorthFPOS13</v>
      </c>
      <c r="B1552" t="s">
        <v>1974</v>
      </c>
      <c r="C1552" t="s">
        <v>2095</v>
      </c>
      <c r="D1552" t="s">
        <v>2078</v>
      </c>
      <c r="E1552" s="68" t="s">
        <v>2899</v>
      </c>
      <c r="F1552" s="67"/>
    </row>
    <row r="1553" spans="1:6" x14ac:dyDescent="0.3">
      <c r="A1553" s="66" t="str">
        <f t="shared" si="26"/>
        <v>WorthFPOSB</v>
      </c>
      <c r="B1553" t="s">
        <v>1974</v>
      </c>
      <c r="C1553" t="s">
        <v>2096</v>
      </c>
      <c r="D1553" t="s">
        <v>2097</v>
      </c>
      <c r="E1553" s="68" t="s">
        <v>3029</v>
      </c>
      <c r="F1553" s="67"/>
    </row>
    <row r="1554" spans="1:6" x14ac:dyDescent="0.3">
      <c r="A1554" s="66" t="str">
        <f t="shared" si="26"/>
        <v>WorthFPPCX</v>
      </c>
      <c r="B1554" t="s">
        <v>1974</v>
      </c>
      <c r="C1554" t="s">
        <v>2098</v>
      </c>
      <c r="D1554" t="s">
        <v>2099</v>
      </c>
      <c r="E1554" s="68" t="s">
        <v>3029</v>
      </c>
      <c r="F1554" s="67"/>
    </row>
    <row r="1555" spans="1:6" x14ac:dyDescent="0.3">
      <c r="A1555" s="66" t="str">
        <f t="shared" si="26"/>
        <v>WorthFPPCX2</v>
      </c>
      <c r="B1555" t="s">
        <v>1974</v>
      </c>
      <c r="C1555" t="s">
        <v>2100</v>
      </c>
      <c r="D1555" t="s">
        <v>2099</v>
      </c>
      <c r="E1555" s="68" t="s">
        <v>3034</v>
      </c>
      <c r="F1555" s="67"/>
    </row>
    <row r="1556" spans="1:6" x14ac:dyDescent="0.3">
      <c r="A1556" s="66" t="str">
        <f t="shared" si="26"/>
        <v>WorthFPQPST</v>
      </c>
      <c r="B1556" t="s">
        <v>1974</v>
      </c>
      <c r="C1556" t="s">
        <v>2101</v>
      </c>
      <c r="D1556" t="s">
        <v>2102</v>
      </c>
      <c r="E1556" s="68" t="s">
        <v>2906</v>
      </c>
      <c r="F1556" s="67"/>
    </row>
    <row r="1557" spans="1:6" x14ac:dyDescent="0.3">
      <c r="A1557" s="66" t="str">
        <f t="shared" si="26"/>
        <v>WorthFPS211</v>
      </c>
      <c r="B1557" t="s">
        <v>1974</v>
      </c>
      <c r="C1557" t="s">
        <v>2103</v>
      </c>
      <c r="D1557" t="s">
        <v>2104</v>
      </c>
      <c r="E1557" s="68" t="s">
        <v>3031</v>
      </c>
      <c r="F1557" s="67"/>
    </row>
    <row r="1558" spans="1:6" x14ac:dyDescent="0.3">
      <c r="A1558" s="66" t="str">
        <f t="shared" si="26"/>
        <v>WorthFPS512</v>
      </c>
      <c r="B1558" t="s">
        <v>1974</v>
      </c>
      <c r="C1558" t="s">
        <v>2105</v>
      </c>
      <c r="D1558" t="s">
        <v>2106</v>
      </c>
      <c r="E1558" s="68" t="s">
        <v>2899</v>
      </c>
      <c r="F1558" s="67"/>
    </row>
    <row r="1559" spans="1:6" x14ac:dyDescent="0.3">
      <c r="A1559" s="66" t="str">
        <f t="shared" si="26"/>
        <v>WorthFPSIC9</v>
      </c>
      <c r="B1559" t="s">
        <v>1974</v>
      </c>
      <c r="C1559" t="s">
        <v>2107</v>
      </c>
      <c r="D1559" t="s">
        <v>2106</v>
      </c>
      <c r="E1559" s="68" t="s">
        <v>2609</v>
      </c>
      <c r="F1559" s="67"/>
    </row>
    <row r="1560" spans="1:6" x14ac:dyDescent="0.3">
      <c r="A1560" s="66" t="str">
        <f t="shared" si="26"/>
        <v>WorthFPSICK</v>
      </c>
      <c r="B1560" t="s">
        <v>1974</v>
      </c>
      <c r="C1560" t="s">
        <v>2108</v>
      </c>
      <c r="D1560" t="s">
        <v>2106</v>
      </c>
      <c r="E1560" s="68" t="s">
        <v>2609</v>
      </c>
      <c r="F1560" s="67"/>
    </row>
    <row r="1561" spans="1:6" x14ac:dyDescent="0.3">
      <c r="A1561" s="66" t="str">
        <f t="shared" si="26"/>
        <v>WorthFPSK10</v>
      </c>
      <c r="B1561" t="s">
        <v>1974</v>
      </c>
      <c r="C1561" t="s">
        <v>2109</v>
      </c>
      <c r="D1561" t="s">
        <v>2106</v>
      </c>
      <c r="E1561" s="68" t="s">
        <v>2899</v>
      </c>
      <c r="F1561" s="67"/>
    </row>
    <row r="1562" spans="1:6" x14ac:dyDescent="0.3">
      <c r="A1562" s="66" t="str">
        <f t="shared" si="26"/>
        <v>WorthFPSK12</v>
      </c>
      <c r="B1562" t="s">
        <v>1974</v>
      </c>
      <c r="C1562" t="s">
        <v>2110</v>
      </c>
      <c r="D1562" t="s">
        <v>2106</v>
      </c>
      <c r="E1562" s="68" t="s">
        <v>2899</v>
      </c>
      <c r="F1562" s="67"/>
    </row>
    <row r="1563" spans="1:6" x14ac:dyDescent="0.3">
      <c r="A1563" s="66" t="str">
        <f t="shared" si="26"/>
        <v>WorthFPSK9</v>
      </c>
      <c r="B1563" t="s">
        <v>1974</v>
      </c>
      <c r="C1563" t="s">
        <v>2111</v>
      </c>
      <c r="D1563" t="s">
        <v>2106</v>
      </c>
      <c r="E1563" s="68" t="s">
        <v>2899</v>
      </c>
      <c r="F1563" s="67"/>
    </row>
    <row r="1564" spans="1:6" x14ac:dyDescent="0.3">
      <c r="A1564" s="66" t="str">
        <f t="shared" si="26"/>
        <v>WorthFPSLP2</v>
      </c>
      <c r="B1564" t="s">
        <v>1974</v>
      </c>
      <c r="C1564" t="s">
        <v>2112</v>
      </c>
      <c r="D1564" t="s">
        <v>2113</v>
      </c>
      <c r="E1564" s="68" t="s">
        <v>3034</v>
      </c>
      <c r="F1564" s="67"/>
    </row>
    <row r="1565" spans="1:6" x14ac:dyDescent="0.3">
      <c r="A1565" s="66" t="str">
        <f t="shared" si="26"/>
        <v>WorthFPSLPA</v>
      </c>
      <c r="B1565" t="s">
        <v>1974</v>
      </c>
      <c r="C1565" t="s">
        <v>2114</v>
      </c>
      <c r="D1565" t="s">
        <v>1898</v>
      </c>
      <c r="E1565" s="68" t="s">
        <v>2914</v>
      </c>
      <c r="F1565" s="67"/>
    </row>
    <row r="1566" spans="1:6" x14ac:dyDescent="0.3">
      <c r="A1566" s="66" t="str">
        <f t="shared" si="26"/>
        <v>WorthFPSM13</v>
      </c>
      <c r="B1566" t="s">
        <v>1974</v>
      </c>
      <c r="C1566" t="s">
        <v>2115</v>
      </c>
      <c r="D1566" t="s">
        <v>2078</v>
      </c>
      <c r="E1566" s="68" t="s">
        <v>2914</v>
      </c>
      <c r="F1566" s="67"/>
    </row>
    <row r="1567" spans="1:6" x14ac:dyDescent="0.3">
      <c r="A1567" s="66" t="str">
        <f t="shared" si="26"/>
        <v>WorthFPST13</v>
      </c>
      <c r="B1567" t="s">
        <v>1974</v>
      </c>
      <c r="C1567" t="s">
        <v>2116</v>
      </c>
      <c r="D1567" t="s">
        <v>2078</v>
      </c>
      <c r="E1567" s="68" t="s">
        <v>3032</v>
      </c>
      <c r="F1567" s="67"/>
    </row>
    <row r="1568" spans="1:6" x14ac:dyDescent="0.3">
      <c r="A1568" s="66" t="str">
        <f t="shared" si="26"/>
        <v>WorthFPSTHL</v>
      </c>
      <c r="B1568" t="s">
        <v>1974</v>
      </c>
      <c r="C1568" t="s">
        <v>2117</v>
      </c>
      <c r="D1568" t="s">
        <v>2118</v>
      </c>
      <c r="E1568" s="68" t="s">
        <v>3031</v>
      </c>
      <c r="F1568" s="67"/>
    </row>
    <row r="1569" spans="1:6" x14ac:dyDescent="0.3">
      <c r="A1569" s="66" t="str">
        <f t="shared" si="26"/>
        <v>WorthFPSTM2</v>
      </c>
      <c r="B1569" t="s">
        <v>1974</v>
      </c>
      <c r="C1569" t="s">
        <v>2119</v>
      </c>
      <c r="D1569" t="s">
        <v>2078</v>
      </c>
      <c r="E1569" s="68" t="s">
        <v>3034</v>
      </c>
      <c r="F1569" s="67"/>
    </row>
    <row r="1570" spans="1:6" x14ac:dyDescent="0.3">
      <c r="A1570" s="66" t="str">
        <f t="shared" si="26"/>
        <v>WorthFPSTMY</v>
      </c>
      <c r="B1570" t="s">
        <v>1974</v>
      </c>
      <c r="C1570" t="s">
        <v>2120</v>
      </c>
      <c r="D1570" t="s">
        <v>2078</v>
      </c>
      <c r="E1570" s="68" t="s">
        <v>3029</v>
      </c>
      <c r="F1570" s="67"/>
    </row>
    <row r="1571" spans="1:6" x14ac:dyDescent="0.3">
      <c r="A1571" s="66" t="str">
        <f t="shared" si="26"/>
        <v>WorthFPSTRM</v>
      </c>
      <c r="B1571" t="s">
        <v>1974</v>
      </c>
      <c r="C1571" t="s">
        <v>2121</v>
      </c>
      <c r="D1571" t="s">
        <v>2078</v>
      </c>
      <c r="E1571" s="68" t="s">
        <v>3029</v>
      </c>
      <c r="F1571" s="67"/>
    </row>
    <row r="1572" spans="1:6" x14ac:dyDescent="0.3">
      <c r="A1572" s="66" t="str">
        <f t="shared" si="26"/>
        <v>WorthFPT54L</v>
      </c>
      <c r="B1572" t="s">
        <v>1974</v>
      </c>
      <c r="C1572" t="s">
        <v>2122</v>
      </c>
      <c r="D1572" t="s">
        <v>2123</v>
      </c>
      <c r="E1572" s="68" t="s">
        <v>2906</v>
      </c>
      <c r="F1572" s="67"/>
    </row>
    <row r="1573" spans="1:6" x14ac:dyDescent="0.3">
      <c r="A1573" s="66" t="str">
        <f t="shared" si="26"/>
        <v>WorthFPTOX</v>
      </c>
      <c r="B1573" t="s">
        <v>1974</v>
      </c>
      <c r="C1573" t="s">
        <v>2124</v>
      </c>
      <c r="D1573" t="s">
        <v>2125</v>
      </c>
      <c r="E1573" s="68" t="s">
        <v>2905</v>
      </c>
      <c r="F1573" s="67"/>
    </row>
    <row r="1574" spans="1:6" x14ac:dyDescent="0.3">
      <c r="A1574" s="66" t="str">
        <f t="shared" si="26"/>
        <v>WorthFPTPU</v>
      </c>
      <c r="B1574" t="s">
        <v>1974</v>
      </c>
      <c r="C1574" t="s">
        <v>2126</v>
      </c>
      <c r="D1574" t="s">
        <v>2127</v>
      </c>
      <c r="E1574" s="68" t="s">
        <v>3034</v>
      </c>
      <c r="F1574" s="67"/>
    </row>
    <row r="1575" spans="1:6" x14ac:dyDescent="0.3">
      <c r="A1575" s="66" t="str">
        <f t="shared" si="26"/>
        <v>WorthFPTTN</v>
      </c>
      <c r="B1575" t="s">
        <v>1974</v>
      </c>
      <c r="C1575" t="s">
        <v>2128</v>
      </c>
      <c r="D1575" t="s">
        <v>2129</v>
      </c>
      <c r="E1575" s="68" t="s">
        <v>3039</v>
      </c>
      <c r="F1575" s="67"/>
    </row>
    <row r="1576" spans="1:6" x14ac:dyDescent="0.3">
      <c r="A1576" s="66" t="str">
        <f t="shared" si="26"/>
        <v>WorthFPTTN9</v>
      </c>
      <c r="B1576" t="s">
        <v>1974</v>
      </c>
      <c r="C1576" t="s">
        <v>2130</v>
      </c>
      <c r="D1576" t="s">
        <v>2131</v>
      </c>
      <c r="E1576" s="68" t="s">
        <v>3039</v>
      </c>
      <c r="F1576" s="67"/>
    </row>
    <row r="1577" spans="1:6" x14ac:dyDescent="0.3">
      <c r="A1577" s="66" t="str">
        <f t="shared" si="26"/>
        <v>WorthFPTTNC</v>
      </c>
      <c r="B1577" t="s">
        <v>1974</v>
      </c>
      <c r="C1577" t="s">
        <v>2132</v>
      </c>
      <c r="D1577" t="s">
        <v>2125</v>
      </c>
      <c r="E1577" s="68" t="s">
        <v>3040</v>
      </c>
      <c r="F1577" s="67"/>
    </row>
    <row r="1578" spans="1:6" x14ac:dyDescent="0.3">
      <c r="A1578" s="66" t="str">
        <f t="shared" si="26"/>
        <v>WorthFPTX11</v>
      </c>
      <c r="B1578" t="s">
        <v>1974</v>
      </c>
      <c r="C1578" t="s">
        <v>2133</v>
      </c>
      <c r="D1578" t="s">
        <v>2134</v>
      </c>
      <c r="E1578" s="68" t="s">
        <v>3034</v>
      </c>
      <c r="F1578" s="67"/>
    </row>
    <row r="1579" spans="1:6" x14ac:dyDescent="0.3">
      <c r="A1579" s="66" t="str">
        <f t="shared" si="26"/>
        <v>WorthFPWK</v>
      </c>
      <c r="B1579" t="s">
        <v>1974</v>
      </c>
      <c r="C1579" t="s">
        <v>2135</v>
      </c>
      <c r="D1579" t="s">
        <v>1931</v>
      </c>
      <c r="E1579" s="68" t="s">
        <v>2914</v>
      </c>
      <c r="F1579" s="67"/>
    </row>
    <row r="1580" spans="1:6" x14ac:dyDescent="0.3">
      <c r="A1580" s="66" t="str">
        <f t="shared" si="26"/>
        <v>WorthFR10</v>
      </c>
      <c r="B1580" t="s">
        <v>1974</v>
      </c>
      <c r="C1580" t="s">
        <v>2136</v>
      </c>
      <c r="D1580" t="s">
        <v>2054</v>
      </c>
      <c r="E1580" s="68" t="s">
        <v>3038</v>
      </c>
      <c r="F1580" s="67"/>
    </row>
    <row r="1581" spans="1:6" x14ac:dyDescent="0.3">
      <c r="A1581" s="66" t="str">
        <f t="shared" si="26"/>
        <v>WorthFR10W</v>
      </c>
      <c r="B1581" t="s">
        <v>1974</v>
      </c>
      <c r="C1581" t="s">
        <v>2137</v>
      </c>
      <c r="D1581" t="s">
        <v>2054</v>
      </c>
      <c r="E1581" s="68" t="s">
        <v>3032</v>
      </c>
      <c r="F1581" s="67"/>
    </row>
    <row r="1582" spans="1:6" x14ac:dyDescent="0.3">
      <c r="A1582" s="66" t="str">
        <f t="shared" si="26"/>
        <v>WorthGX4FP</v>
      </c>
      <c r="B1582" t="s">
        <v>1974</v>
      </c>
      <c r="C1582" t="s">
        <v>2138</v>
      </c>
      <c r="E1582" s="68" t="s">
        <v>3028</v>
      </c>
      <c r="F1582" s="67"/>
    </row>
    <row r="1583" spans="1:6" x14ac:dyDescent="0.3">
      <c r="A1583" s="66" t="str">
        <f t="shared" si="26"/>
        <v>WorthGX4SP</v>
      </c>
      <c r="B1583" t="s">
        <v>1974</v>
      </c>
      <c r="C1583" t="s">
        <v>2139</v>
      </c>
      <c r="E1583" s="68" t="s">
        <v>3028</v>
      </c>
      <c r="F1583" s="67"/>
    </row>
    <row r="1584" spans="1:6" x14ac:dyDescent="0.3">
      <c r="A1584" s="66" t="str">
        <f t="shared" si="26"/>
        <v>WorthHYBEST</v>
      </c>
      <c r="B1584" t="s">
        <v>1974</v>
      </c>
      <c r="C1584" t="s">
        <v>2140</v>
      </c>
      <c r="D1584" t="s">
        <v>2141</v>
      </c>
      <c r="E1584" s="68" t="s">
        <v>2926</v>
      </c>
      <c r="F1584" s="67"/>
    </row>
    <row r="1585" spans="1:6" x14ac:dyDescent="0.3">
      <c r="A1585" s="66" t="str">
        <f t="shared" si="26"/>
        <v>WorthHYBFP</v>
      </c>
      <c r="B1585" t="s">
        <v>1974</v>
      </c>
      <c r="C1585" t="s">
        <v>2142</v>
      </c>
      <c r="D1585" t="s">
        <v>2143</v>
      </c>
      <c r="E1585" s="68" t="s">
        <v>2926</v>
      </c>
      <c r="F1585" s="67"/>
    </row>
    <row r="1586" spans="1:6" x14ac:dyDescent="0.3">
      <c r="A1586" s="66" t="str">
        <f t="shared" si="26"/>
        <v>WorthINFP</v>
      </c>
      <c r="B1586" t="s">
        <v>1974</v>
      </c>
      <c r="C1586" t="s">
        <v>2144</v>
      </c>
      <c r="E1586" s="68" t="s">
        <v>3027</v>
      </c>
      <c r="F1586" s="67"/>
    </row>
    <row r="1587" spans="1:6" x14ac:dyDescent="0.3">
      <c r="A1587" s="66" t="str">
        <f t="shared" si="26"/>
        <v>WorthJH120</v>
      </c>
      <c r="B1587" t="s">
        <v>1974</v>
      </c>
      <c r="C1587" t="s">
        <v>2145</v>
      </c>
      <c r="D1587" t="s">
        <v>2146</v>
      </c>
      <c r="E1587" s="68" t="s">
        <v>3041</v>
      </c>
      <c r="F1587" s="67"/>
    </row>
    <row r="1588" spans="1:6" x14ac:dyDescent="0.3">
      <c r="A1588" s="66" t="str">
        <f t="shared" si="26"/>
        <v>WorthKS454A</v>
      </c>
      <c r="B1588" t="s">
        <v>1974</v>
      </c>
      <c r="C1588" t="s">
        <v>2147</v>
      </c>
      <c r="D1588">
        <v>454</v>
      </c>
      <c r="E1588" s="68" t="s">
        <v>3032</v>
      </c>
      <c r="F1588" s="67"/>
    </row>
    <row r="1589" spans="1:6" x14ac:dyDescent="0.3">
      <c r="A1589" s="66" t="str">
        <f t="shared" si="26"/>
        <v>WorthKS4FA</v>
      </c>
      <c r="B1589" t="s">
        <v>1974</v>
      </c>
      <c r="C1589" t="s">
        <v>2148</v>
      </c>
      <c r="D1589" t="s">
        <v>2149</v>
      </c>
      <c r="E1589" s="68" t="s">
        <v>2903</v>
      </c>
      <c r="F1589" s="67"/>
    </row>
    <row r="1590" spans="1:6" x14ac:dyDescent="0.3">
      <c r="A1590" s="66" t="str">
        <f t="shared" si="26"/>
        <v>WorthLAMPSB</v>
      </c>
      <c r="B1590" t="s">
        <v>1974</v>
      </c>
      <c r="C1590" t="s">
        <v>2150</v>
      </c>
      <c r="D1590" t="s">
        <v>2033</v>
      </c>
      <c r="E1590" s="68" t="s">
        <v>3025</v>
      </c>
      <c r="F1590" s="67"/>
    </row>
    <row r="1591" spans="1:6" x14ac:dyDescent="0.3">
      <c r="A1591" s="66" t="str">
        <f t="shared" si="26"/>
        <v>WorthLC4P</v>
      </c>
      <c r="B1591" t="s">
        <v>1974</v>
      </c>
      <c r="C1591" t="s">
        <v>3042</v>
      </c>
      <c r="E1591" s="68"/>
      <c r="F1591" s="67"/>
    </row>
    <row r="1592" spans="1:6" x14ac:dyDescent="0.3">
      <c r="A1592" s="66" t="str">
        <f t="shared" si="26"/>
        <v>WorthLFP13</v>
      </c>
      <c r="B1592" t="s">
        <v>1974</v>
      </c>
      <c r="C1592" t="s">
        <v>2151</v>
      </c>
      <c r="D1592" t="s">
        <v>2099</v>
      </c>
      <c r="E1592" s="68" t="s">
        <v>3024</v>
      </c>
      <c r="F1592" s="67"/>
    </row>
    <row r="1593" spans="1:6" x14ac:dyDescent="0.3">
      <c r="A1593" s="66" t="str">
        <f t="shared" si="26"/>
        <v>WorthLQUAD</v>
      </c>
      <c r="B1593" t="s">
        <v>1974</v>
      </c>
      <c r="C1593" t="s">
        <v>2152</v>
      </c>
      <c r="D1593" t="s">
        <v>2152</v>
      </c>
      <c r="E1593" s="68" t="s">
        <v>3025</v>
      </c>
      <c r="F1593" s="67"/>
    </row>
    <row r="1594" spans="1:6" x14ac:dyDescent="0.3">
      <c r="A1594" s="66" t="str">
        <f t="shared" si="26"/>
        <v>WorthLWFP</v>
      </c>
      <c r="B1594" t="s">
        <v>1974</v>
      </c>
      <c r="C1594" t="s">
        <v>2153</v>
      </c>
      <c r="E1594" s="68" t="s">
        <v>3028</v>
      </c>
      <c r="F1594" s="67"/>
    </row>
    <row r="1595" spans="1:6" x14ac:dyDescent="0.3">
      <c r="A1595" s="66" t="str">
        <f t="shared" si="26"/>
        <v>WorthM7120</v>
      </c>
      <c r="B1595" t="s">
        <v>1974</v>
      </c>
      <c r="C1595" t="s">
        <v>2154</v>
      </c>
      <c r="D1595" t="s">
        <v>2155</v>
      </c>
      <c r="E1595" s="68" t="s">
        <v>3043</v>
      </c>
      <c r="F1595" s="67"/>
    </row>
    <row r="1596" spans="1:6" x14ac:dyDescent="0.3">
      <c r="A1596" s="66" t="str">
        <f t="shared" si="26"/>
        <v>WorthM75120</v>
      </c>
      <c r="B1596" t="s">
        <v>1974</v>
      </c>
      <c r="C1596" t="s">
        <v>2156</v>
      </c>
      <c r="D1596" t="s">
        <v>2157</v>
      </c>
      <c r="E1596" s="68" t="s">
        <v>3024</v>
      </c>
      <c r="F1596" s="67"/>
    </row>
    <row r="1597" spans="1:6" x14ac:dyDescent="0.3">
      <c r="A1597" s="66" t="str">
        <f t="shared" si="26"/>
        <v>WorthM7598</v>
      </c>
      <c r="B1597" t="s">
        <v>1974</v>
      </c>
      <c r="C1597" t="s">
        <v>2158</v>
      </c>
      <c r="D1597" t="s">
        <v>2157</v>
      </c>
      <c r="E1597" s="68" t="s">
        <v>3024</v>
      </c>
      <c r="F1597" s="67"/>
    </row>
    <row r="1598" spans="1:6" x14ac:dyDescent="0.3">
      <c r="A1598" s="66" t="str">
        <f t="shared" si="26"/>
        <v>WorthM75FP</v>
      </c>
      <c r="B1598" t="s">
        <v>1974</v>
      </c>
      <c r="C1598" t="s">
        <v>2159</v>
      </c>
      <c r="D1598" t="s">
        <v>2160</v>
      </c>
      <c r="E1598" s="68" t="s">
        <v>2926</v>
      </c>
      <c r="F1598" s="67"/>
    </row>
    <row r="1599" spans="1:6" x14ac:dyDescent="0.3">
      <c r="A1599" s="66" t="str">
        <f t="shared" si="26"/>
        <v>WorthM798</v>
      </c>
      <c r="B1599" t="s">
        <v>1974</v>
      </c>
      <c r="C1599" t="s">
        <v>2161</v>
      </c>
      <c r="D1599" t="s">
        <v>2162</v>
      </c>
      <c r="E1599" s="68" t="s">
        <v>3043</v>
      </c>
      <c r="F1599" s="67"/>
    </row>
    <row r="1600" spans="1:6" x14ac:dyDescent="0.3">
      <c r="A1600" s="66" t="str">
        <f t="shared" si="26"/>
        <v>WorthM7FP</v>
      </c>
      <c r="B1600" t="s">
        <v>1974</v>
      </c>
      <c r="C1600" t="s">
        <v>2163</v>
      </c>
      <c r="D1600" t="s">
        <v>2164</v>
      </c>
      <c r="E1600" s="68" t="s">
        <v>3043</v>
      </c>
      <c r="F1600" s="67"/>
    </row>
    <row r="1601" spans="1:6" x14ac:dyDescent="0.3">
      <c r="A1601" s="66" t="str">
        <f t="shared" si="26"/>
        <v>WorthM7FP8</v>
      </c>
      <c r="B1601" t="s">
        <v>1974</v>
      </c>
      <c r="C1601" t="s">
        <v>2165</v>
      </c>
      <c r="D1601" t="s">
        <v>2166</v>
      </c>
      <c r="E1601" s="68" t="s">
        <v>3043</v>
      </c>
      <c r="F1601" s="67"/>
    </row>
    <row r="1602" spans="1:6" x14ac:dyDescent="0.3">
      <c r="A1602" s="66" t="str">
        <f t="shared" ref="A1602:A1665" si="27">TRIM(CONCATENATE(B1602,C1602))</f>
        <v>WorthM7H120</v>
      </c>
      <c r="B1602" t="s">
        <v>1974</v>
      </c>
      <c r="C1602" t="s">
        <v>2167</v>
      </c>
      <c r="D1602" t="s">
        <v>2146</v>
      </c>
      <c r="E1602" s="68" t="s">
        <v>3038</v>
      </c>
      <c r="F1602" s="67"/>
    </row>
    <row r="1603" spans="1:6" x14ac:dyDescent="0.3">
      <c r="A1603" s="66" t="str">
        <f t="shared" si="27"/>
        <v>WorthM7JH</v>
      </c>
      <c r="B1603" t="s">
        <v>1974</v>
      </c>
      <c r="C1603" t="s">
        <v>2168</v>
      </c>
      <c r="D1603" t="s">
        <v>2169</v>
      </c>
      <c r="E1603" s="68" t="s">
        <v>3044</v>
      </c>
      <c r="F1603" s="67"/>
    </row>
    <row r="1604" spans="1:6" x14ac:dyDescent="0.3">
      <c r="A1604" s="66" t="str">
        <f t="shared" si="27"/>
        <v>WorthM7JH98</v>
      </c>
      <c r="B1604" t="s">
        <v>1974</v>
      </c>
      <c r="C1604" t="s">
        <v>2170</v>
      </c>
      <c r="D1604" t="s">
        <v>2171</v>
      </c>
      <c r="E1604" s="68" t="s">
        <v>3045</v>
      </c>
      <c r="F1604" s="67"/>
    </row>
    <row r="1605" spans="1:6" x14ac:dyDescent="0.3">
      <c r="A1605" s="66" t="str">
        <f t="shared" si="27"/>
        <v>WorthM7JHA</v>
      </c>
      <c r="B1605" t="s">
        <v>1974</v>
      </c>
      <c r="C1605" t="s">
        <v>2172</v>
      </c>
      <c r="D1605" t="s">
        <v>2171</v>
      </c>
      <c r="E1605" s="68" t="s">
        <v>3046</v>
      </c>
      <c r="F1605" s="67"/>
    </row>
    <row r="1606" spans="1:6" x14ac:dyDescent="0.3">
      <c r="A1606" s="66" t="str">
        <f t="shared" si="27"/>
        <v>WorthMAX120</v>
      </c>
      <c r="B1606" t="s">
        <v>1974</v>
      </c>
      <c r="C1606" t="s">
        <v>2173</v>
      </c>
      <c r="E1606" s="68" t="s">
        <v>3047</v>
      </c>
      <c r="F1606" s="67"/>
    </row>
    <row r="1607" spans="1:6" x14ac:dyDescent="0.3">
      <c r="A1607" s="66" t="str">
        <f t="shared" si="27"/>
        <v>WorthMAY120</v>
      </c>
      <c r="B1607" t="s">
        <v>1974</v>
      </c>
      <c r="C1607" t="s">
        <v>2174</v>
      </c>
      <c r="E1607" s="68" t="s">
        <v>3027</v>
      </c>
      <c r="F1607" s="67"/>
    </row>
    <row r="1608" spans="1:6" x14ac:dyDescent="0.3">
      <c r="A1608" s="66" t="str">
        <f t="shared" si="27"/>
        <v>WorthMAY98</v>
      </c>
      <c r="B1608" t="s">
        <v>1974</v>
      </c>
      <c r="C1608" t="s">
        <v>2175</v>
      </c>
      <c r="E1608" s="68" t="s">
        <v>3027</v>
      </c>
      <c r="F1608" s="67"/>
    </row>
    <row r="1609" spans="1:6" x14ac:dyDescent="0.3">
      <c r="A1609" s="66" t="str">
        <f t="shared" si="27"/>
        <v>WorthMAY98A</v>
      </c>
      <c r="B1609" t="s">
        <v>1974</v>
      </c>
      <c r="C1609" t="s">
        <v>2176</v>
      </c>
      <c r="D1609" t="s">
        <v>2084</v>
      </c>
      <c r="E1609" s="68" t="s">
        <v>2903</v>
      </c>
      <c r="F1609" s="67"/>
    </row>
    <row r="1610" spans="1:6" x14ac:dyDescent="0.3">
      <c r="A1610" s="66" t="str">
        <f t="shared" si="27"/>
        <v>WorthMAYFP</v>
      </c>
      <c r="B1610" t="s">
        <v>1974</v>
      </c>
      <c r="C1610" t="s">
        <v>2177</v>
      </c>
      <c r="E1610" s="68" t="s">
        <v>3027</v>
      </c>
      <c r="F1610" s="67"/>
    </row>
    <row r="1611" spans="1:6" x14ac:dyDescent="0.3">
      <c r="A1611" s="66" t="str">
        <f t="shared" si="27"/>
        <v>WorthMAYMLA</v>
      </c>
      <c r="B1611" t="s">
        <v>1974</v>
      </c>
      <c r="C1611" t="s">
        <v>2178</v>
      </c>
      <c r="D1611" t="s">
        <v>2084</v>
      </c>
      <c r="E1611" s="68" t="s">
        <v>2903</v>
      </c>
      <c r="F1611" s="67"/>
    </row>
    <row r="1612" spans="1:6" x14ac:dyDescent="0.3">
      <c r="A1612" s="66" t="str">
        <f t="shared" si="27"/>
        <v>WorthMAYMXL</v>
      </c>
      <c r="B1612" t="s">
        <v>1974</v>
      </c>
      <c r="C1612" t="s">
        <v>2179</v>
      </c>
      <c r="D1612" t="s">
        <v>2180</v>
      </c>
      <c r="E1612" s="68" t="s">
        <v>3032</v>
      </c>
      <c r="F1612" s="67"/>
    </row>
    <row r="1613" spans="1:6" x14ac:dyDescent="0.3">
      <c r="A1613" s="66" t="str">
        <f t="shared" si="27"/>
        <v>WorthMH120</v>
      </c>
      <c r="B1613" t="s">
        <v>1974</v>
      </c>
      <c r="C1613" t="s">
        <v>2181</v>
      </c>
      <c r="D1613" t="s">
        <v>2146</v>
      </c>
      <c r="E1613" s="68" t="s">
        <v>3038</v>
      </c>
      <c r="F1613" s="67"/>
    </row>
    <row r="1614" spans="1:6" x14ac:dyDescent="0.3">
      <c r="A1614" s="66" t="str">
        <f t="shared" si="27"/>
        <v>WorthMOD2SB</v>
      </c>
      <c r="B1614" t="s">
        <v>1974</v>
      </c>
      <c r="C1614" t="s">
        <v>2182</v>
      </c>
      <c r="D1614" t="s">
        <v>1990</v>
      </c>
      <c r="E1614" s="68" t="s">
        <v>3024</v>
      </c>
      <c r="F1614" s="67"/>
    </row>
    <row r="1615" spans="1:6" x14ac:dyDescent="0.3">
      <c r="A1615" s="66" t="str">
        <f t="shared" si="27"/>
        <v>WorthMODF10</v>
      </c>
      <c r="B1615" t="s">
        <v>1974</v>
      </c>
      <c r="C1615" t="s">
        <v>2183</v>
      </c>
      <c r="D1615" t="s">
        <v>1990</v>
      </c>
      <c r="E1615" s="68" t="s">
        <v>3025</v>
      </c>
      <c r="F1615" s="67"/>
    </row>
    <row r="1616" spans="1:6" x14ac:dyDescent="0.3">
      <c r="A1616" s="66" t="str">
        <f t="shared" si="27"/>
        <v>WorthMSFP</v>
      </c>
      <c r="B1616" t="s">
        <v>1974</v>
      </c>
      <c r="C1616" t="s">
        <v>1701</v>
      </c>
      <c r="E1616" s="68" t="s">
        <v>3028</v>
      </c>
      <c r="F1616" s="67"/>
    </row>
    <row r="1617" spans="1:6" x14ac:dyDescent="0.3">
      <c r="A1617" s="66" t="str">
        <f t="shared" si="27"/>
        <v>WorthMUT120</v>
      </c>
      <c r="B1617" t="s">
        <v>1974</v>
      </c>
      <c r="C1617" t="s">
        <v>2184</v>
      </c>
      <c r="D1617" t="s">
        <v>2185</v>
      </c>
      <c r="E1617" s="68" t="s">
        <v>2926</v>
      </c>
      <c r="F1617" s="67"/>
    </row>
    <row r="1618" spans="1:6" x14ac:dyDescent="0.3">
      <c r="A1618" s="66" t="str">
        <f t="shared" si="27"/>
        <v>WorthMUT98</v>
      </c>
      <c r="B1618" t="s">
        <v>1974</v>
      </c>
      <c r="C1618" t="s">
        <v>2186</v>
      </c>
      <c r="D1618" t="s">
        <v>2187</v>
      </c>
      <c r="E1618" s="68" t="s">
        <v>2926</v>
      </c>
      <c r="F1618" s="67"/>
    </row>
    <row r="1619" spans="1:6" x14ac:dyDescent="0.3">
      <c r="A1619" s="66" t="str">
        <f t="shared" si="27"/>
        <v>WorthMUTJH1</v>
      </c>
      <c r="B1619" t="s">
        <v>1974</v>
      </c>
      <c r="C1619" t="s">
        <v>2188</v>
      </c>
      <c r="D1619" t="s">
        <v>2189</v>
      </c>
      <c r="E1619" s="68" t="s">
        <v>2926</v>
      </c>
      <c r="F1619" s="67"/>
    </row>
    <row r="1620" spans="1:6" x14ac:dyDescent="0.3">
      <c r="A1620" s="66" t="str">
        <f t="shared" si="27"/>
        <v>WorthMUTJHA</v>
      </c>
      <c r="B1620" t="s">
        <v>1974</v>
      </c>
      <c r="C1620" t="s">
        <v>2190</v>
      </c>
      <c r="D1620" t="s">
        <v>2191</v>
      </c>
      <c r="E1620" s="68" t="s">
        <v>2926</v>
      </c>
      <c r="F1620" s="67"/>
    </row>
    <row r="1621" spans="1:6" x14ac:dyDescent="0.3">
      <c r="A1621" s="66" t="str">
        <f t="shared" si="27"/>
        <v>WorthP3FP</v>
      </c>
      <c r="B1621" t="s">
        <v>1974</v>
      </c>
      <c r="C1621" t="s">
        <v>2192</v>
      </c>
      <c r="D1621" t="s">
        <v>694</v>
      </c>
      <c r="E1621" s="68" t="s">
        <v>3048</v>
      </c>
      <c r="F1621" s="67"/>
    </row>
    <row r="1622" spans="1:6" x14ac:dyDescent="0.3">
      <c r="A1622" s="66" t="str">
        <f t="shared" si="27"/>
        <v>WorthPOC98</v>
      </c>
      <c r="B1622" t="s">
        <v>1974</v>
      </c>
      <c r="C1622" t="s">
        <v>2193</v>
      </c>
      <c r="E1622" s="68" t="s">
        <v>3027</v>
      </c>
      <c r="F1622" s="67"/>
    </row>
    <row r="1623" spans="1:6" x14ac:dyDescent="0.3">
      <c r="A1623" s="66" t="str">
        <f t="shared" si="27"/>
        <v>WorthPOC98R</v>
      </c>
      <c r="B1623" t="s">
        <v>1974</v>
      </c>
      <c r="C1623" t="s">
        <v>2194</v>
      </c>
      <c r="D1623" t="s">
        <v>2195</v>
      </c>
      <c r="E1623" s="68" t="s">
        <v>3048</v>
      </c>
      <c r="F1623" s="67"/>
    </row>
    <row r="1624" spans="1:6" x14ac:dyDescent="0.3">
      <c r="A1624" s="66" t="str">
        <f t="shared" si="27"/>
        <v>WorthPOCFP</v>
      </c>
      <c r="B1624" t="s">
        <v>1974</v>
      </c>
      <c r="C1624" t="s">
        <v>2196</v>
      </c>
      <c r="E1624" s="68" t="s">
        <v>3027</v>
      </c>
      <c r="F1624" s="67"/>
    </row>
    <row r="1625" spans="1:6" x14ac:dyDescent="0.3">
      <c r="A1625" s="66" t="str">
        <f t="shared" si="27"/>
        <v>WorthPST</v>
      </c>
      <c r="B1625" t="s">
        <v>1974</v>
      </c>
      <c r="C1625" t="s">
        <v>2197</v>
      </c>
      <c r="E1625" s="68" t="s">
        <v>3023</v>
      </c>
      <c r="F1625" s="67"/>
    </row>
    <row r="1626" spans="1:6" x14ac:dyDescent="0.3">
      <c r="A1626" s="66" t="str">
        <f t="shared" si="27"/>
        <v>WorthPST120</v>
      </c>
      <c r="B1626" t="s">
        <v>1974</v>
      </c>
      <c r="C1626" t="s">
        <v>2198</v>
      </c>
      <c r="E1626" s="68" t="s">
        <v>3047</v>
      </c>
      <c r="F1626" s="67"/>
    </row>
    <row r="1627" spans="1:6" x14ac:dyDescent="0.3">
      <c r="A1627" s="66" t="str">
        <f t="shared" si="27"/>
        <v>WorthPST98</v>
      </c>
      <c r="B1627" t="s">
        <v>1974</v>
      </c>
      <c r="C1627" t="s">
        <v>2199</v>
      </c>
      <c r="E1627" s="68" t="s">
        <v>3027</v>
      </c>
      <c r="F1627" s="67"/>
    </row>
    <row r="1628" spans="1:6" x14ac:dyDescent="0.3">
      <c r="A1628" s="66" t="str">
        <f t="shared" si="27"/>
        <v>WorthPSTOC</v>
      </c>
      <c r="B1628" t="s">
        <v>1974</v>
      </c>
      <c r="C1628" t="s">
        <v>2200</v>
      </c>
      <c r="E1628" s="68" t="s">
        <v>3027</v>
      </c>
      <c r="F1628" s="67"/>
    </row>
    <row r="1629" spans="1:6" x14ac:dyDescent="0.3">
      <c r="A1629" s="66" t="str">
        <f t="shared" si="27"/>
        <v>WorthPSTZ98</v>
      </c>
      <c r="B1629" t="s">
        <v>1974</v>
      </c>
      <c r="C1629" t="s">
        <v>2201</v>
      </c>
      <c r="D1629" t="s">
        <v>2195</v>
      </c>
      <c r="E1629" s="68" t="s">
        <v>3048</v>
      </c>
      <c r="F1629" s="67"/>
    </row>
    <row r="1630" spans="1:6" x14ac:dyDescent="0.3">
      <c r="A1630" s="66" t="str">
        <f t="shared" si="27"/>
        <v>WorthQESTFP</v>
      </c>
      <c r="B1630" t="s">
        <v>1974</v>
      </c>
      <c r="C1630" t="s">
        <v>2202</v>
      </c>
      <c r="E1630" s="68" t="s">
        <v>3023</v>
      </c>
      <c r="F1630" s="67"/>
    </row>
    <row r="1631" spans="1:6" x14ac:dyDescent="0.3">
      <c r="A1631" s="66" t="str">
        <f t="shared" si="27"/>
        <v>WorthQOCFP</v>
      </c>
      <c r="B1631" t="s">
        <v>1974</v>
      </c>
      <c r="C1631" t="s">
        <v>2203</v>
      </c>
      <c r="E1631" s="68" t="s">
        <v>3027</v>
      </c>
      <c r="F1631" s="67"/>
    </row>
    <row r="1632" spans="1:6" x14ac:dyDescent="0.3">
      <c r="A1632" s="66" t="str">
        <f t="shared" si="27"/>
        <v>WorthQWFP</v>
      </c>
      <c r="B1632" t="s">
        <v>1974</v>
      </c>
      <c r="C1632" t="s">
        <v>2204</v>
      </c>
      <c r="E1632" s="68" t="s">
        <v>3028</v>
      </c>
      <c r="F1632" s="67"/>
    </row>
    <row r="1633" spans="1:6" x14ac:dyDescent="0.3">
      <c r="A1633" s="66" t="str">
        <f t="shared" si="27"/>
        <v>WorthRETMAY</v>
      </c>
      <c r="B1633" t="s">
        <v>1974</v>
      </c>
      <c r="C1633" t="s">
        <v>2205</v>
      </c>
      <c r="D1633" t="s">
        <v>2084</v>
      </c>
      <c r="E1633" s="68" t="s">
        <v>2989</v>
      </c>
      <c r="F1633" s="67"/>
    </row>
    <row r="1634" spans="1:6" x14ac:dyDescent="0.3">
      <c r="A1634" s="66" t="str">
        <f t="shared" si="27"/>
        <v>WorthREVEST</v>
      </c>
      <c r="B1634" t="s">
        <v>1974</v>
      </c>
      <c r="C1634" t="s">
        <v>2206</v>
      </c>
      <c r="D1634" t="s">
        <v>2207</v>
      </c>
      <c r="E1634" s="68" t="s">
        <v>3024</v>
      </c>
      <c r="F1634" s="67"/>
    </row>
    <row r="1635" spans="1:6" x14ac:dyDescent="0.3">
      <c r="A1635" s="66" t="str">
        <f t="shared" si="27"/>
        <v>WorthREVFP</v>
      </c>
      <c r="B1635" t="s">
        <v>1974</v>
      </c>
      <c r="C1635" t="s">
        <v>2208</v>
      </c>
      <c r="D1635" t="s">
        <v>2207</v>
      </c>
      <c r="E1635" s="68" t="s">
        <v>3024</v>
      </c>
      <c r="F1635" s="67"/>
    </row>
    <row r="1636" spans="1:6" x14ac:dyDescent="0.3">
      <c r="A1636" s="66" t="str">
        <f t="shared" si="27"/>
        <v>WorthREVTST</v>
      </c>
      <c r="B1636" t="s">
        <v>1974</v>
      </c>
      <c r="C1636" t="s">
        <v>2209</v>
      </c>
      <c r="D1636" t="s">
        <v>2207</v>
      </c>
      <c r="E1636" s="68" t="s">
        <v>3024</v>
      </c>
      <c r="F1636" s="67"/>
    </row>
    <row r="1637" spans="1:6" x14ac:dyDescent="0.3">
      <c r="A1637" s="66" t="str">
        <f t="shared" si="27"/>
        <v>WorthRS454A</v>
      </c>
      <c r="B1637" t="s">
        <v>1974</v>
      </c>
      <c r="C1637" t="s">
        <v>2210</v>
      </c>
      <c r="D1637">
        <v>454</v>
      </c>
      <c r="E1637" s="68" t="s">
        <v>3032</v>
      </c>
      <c r="F1637" s="67"/>
    </row>
    <row r="1638" spans="1:6" x14ac:dyDescent="0.3">
      <c r="A1638" s="66" t="str">
        <f t="shared" si="27"/>
        <v>WorthSAW1FPR</v>
      </c>
      <c r="B1638" t="s">
        <v>1974</v>
      </c>
      <c r="C1638" t="s">
        <v>2211</v>
      </c>
      <c r="E1638" s="68" t="s">
        <v>3025</v>
      </c>
      <c r="F1638" s="67"/>
    </row>
    <row r="1639" spans="1:6" x14ac:dyDescent="0.3">
      <c r="A1639" s="66" t="str">
        <f t="shared" si="27"/>
        <v>WorthSB454A</v>
      </c>
      <c r="B1639" t="s">
        <v>1974</v>
      </c>
      <c r="C1639" t="s">
        <v>2212</v>
      </c>
      <c r="D1639" t="s">
        <v>2213</v>
      </c>
      <c r="E1639" s="68" t="s">
        <v>3032</v>
      </c>
      <c r="F1639" s="67"/>
    </row>
    <row r="1640" spans="1:6" x14ac:dyDescent="0.3">
      <c r="A1640" s="66" t="str">
        <f t="shared" si="27"/>
        <v>WorthSB454L</v>
      </c>
      <c r="B1640" t="s">
        <v>1974</v>
      </c>
      <c r="C1640" t="s">
        <v>2214</v>
      </c>
      <c r="D1640" t="s">
        <v>2215</v>
      </c>
      <c r="E1640" s="68" t="s">
        <v>3032</v>
      </c>
      <c r="F1640" s="67"/>
    </row>
    <row r="1641" spans="1:6" x14ac:dyDescent="0.3">
      <c r="A1641" s="66" t="str">
        <f t="shared" si="27"/>
        <v>WorthSB454R</v>
      </c>
      <c r="B1641" t="s">
        <v>1974</v>
      </c>
      <c r="C1641" t="s">
        <v>2216</v>
      </c>
      <c r="D1641" t="s">
        <v>2217</v>
      </c>
      <c r="E1641" s="68" t="s">
        <v>3032</v>
      </c>
      <c r="F1641" s="67"/>
    </row>
    <row r="1642" spans="1:6" x14ac:dyDescent="0.3">
      <c r="A1642" s="66" t="str">
        <f t="shared" si="27"/>
        <v>WorthSB454U</v>
      </c>
      <c r="B1642" t="s">
        <v>1974</v>
      </c>
      <c r="C1642" t="s">
        <v>2218</v>
      </c>
      <c r="D1642" t="s">
        <v>2213</v>
      </c>
      <c r="E1642" s="68" t="s">
        <v>3032</v>
      </c>
      <c r="F1642" s="67"/>
    </row>
    <row r="1643" spans="1:6" x14ac:dyDescent="0.3">
      <c r="A1643" s="66" t="str">
        <f t="shared" si="27"/>
        <v>WorthSB45US</v>
      </c>
      <c r="B1643" t="s">
        <v>1974</v>
      </c>
      <c r="C1643" t="s">
        <v>2219</v>
      </c>
      <c r="D1643" t="s">
        <v>2220</v>
      </c>
      <c r="E1643" s="68" t="s">
        <v>2903</v>
      </c>
      <c r="F1643" s="67"/>
    </row>
    <row r="1644" spans="1:6" x14ac:dyDescent="0.3">
      <c r="A1644" s="66" t="str">
        <f t="shared" si="27"/>
        <v>WorthSB4LA</v>
      </c>
      <c r="B1644" t="s">
        <v>1974</v>
      </c>
      <c r="C1644" t="s">
        <v>2221</v>
      </c>
      <c r="D1644" t="s">
        <v>2222</v>
      </c>
      <c r="E1644" s="68" t="s">
        <v>2903</v>
      </c>
      <c r="F1644" s="67"/>
    </row>
    <row r="1645" spans="1:6" x14ac:dyDescent="0.3">
      <c r="A1645" s="66" t="str">
        <f t="shared" si="27"/>
        <v>WorthSB4LUS</v>
      </c>
      <c r="B1645" t="s">
        <v>1974</v>
      </c>
      <c r="C1645" t="s">
        <v>2223</v>
      </c>
      <c r="D1645" t="s">
        <v>2222</v>
      </c>
      <c r="E1645" s="68" t="s">
        <v>2932</v>
      </c>
      <c r="F1645" s="67"/>
    </row>
    <row r="1646" spans="1:6" x14ac:dyDescent="0.3">
      <c r="A1646" s="66" t="str">
        <f t="shared" si="27"/>
        <v>WorthSB4MA</v>
      </c>
      <c r="B1646" t="s">
        <v>1974</v>
      </c>
      <c r="C1646" t="s">
        <v>2224</v>
      </c>
      <c r="D1646" t="s">
        <v>2225</v>
      </c>
      <c r="E1646" s="68" t="s">
        <v>2903</v>
      </c>
      <c r="F1646" s="67"/>
    </row>
    <row r="1647" spans="1:6" x14ac:dyDescent="0.3">
      <c r="A1647" s="66" t="str">
        <f t="shared" si="27"/>
        <v>WorthSB4RUS</v>
      </c>
      <c r="B1647" t="s">
        <v>1974</v>
      </c>
      <c r="C1647" t="s">
        <v>2226</v>
      </c>
      <c r="D1647" t="s">
        <v>2227</v>
      </c>
      <c r="E1647" s="68" t="s">
        <v>2903</v>
      </c>
      <c r="F1647" s="67"/>
    </row>
    <row r="1648" spans="1:6" x14ac:dyDescent="0.3">
      <c r="A1648" s="66" t="str">
        <f t="shared" si="27"/>
        <v>WorthSBA5UA</v>
      </c>
      <c r="B1648" t="s">
        <v>1974</v>
      </c>
      <c r="C1648" t="s">
        <v>2228</v>
      </c>
      <c r="D1648" t="s">
        <v>2028</v>
      </c>
      <c r="E1648" s="68" t="s">
        <v>2933</v>
      </c>
      <c r="F1648" s="67"/>
    </row>
    <row r="1649" spans="1:6" x14ac:dyDescent="0.3">
      <c r="A1649" s="66" t="str">
        <f t="shared" si="27"/>
        <v>WorthSBAB</v>
      </c>
      <c r="B1649" t="s">
        <v>1974</v>
      </c>
      <c r="C1649" t="s">
        <v>2229</v>
      </c>
      <c r="E1649" s="68" t="s">
        <v>3023</v>
      </c>
      <c r="F1649" s="67"/>
    </row>
    <row r="1650" spans="1:6" x14ac:dyDescent="0.3">
      <c r="A1650" s="66" t="str">
        <f t="shared" si="27"/>
        <v>WorthSBAB11</v>
      </c>
      <c r="B1650" t="s">
        <v>1974</v>
      </c>
      <c r="C1650" t="s">
        <v>2230</v>
      </c>
      <c r="E1650" s="68" t="s">
        <v>3023</v>
      </c>
      <c r="F1650" s="67"/>
    </row>
    <row r="1651" spans="1:6" x14ac:dyDescent="0.3">
      <c r="A1651" s="66" t="str">
        <f t="shared" si="27"/>
        <v>WorthSBACMO</v>
      </c>
      <c r="B1651" t="s">
        <v>1974</v>
      </c>
      <c r="C1651" t="s">
        <v>2231</v>
      </c>
      <c r="D1651" t="s">
        <v>2232</v>
      </c>
      <c r="E1651" s="68" t="s">
        <v>2933</v>
      </c>
      <c r="F1651" s="67"/>
    </row>
    <row r="1652" spans="1:6" x14ac:dyDescent="0.3">
      <c r="A1652" s="66" t="str">
        <f t="shared" si="27"/>
        <v>WorthSBAMP2</v>
      </c>
      <c r="B1652" t="s">
        <v>1974</v>
      </c>
      <c r="C1652" t="s">
        <v>2233</v>
      </c>
      <c r="D1652" t="s">
        <v>2028</v>
      </c>
      <c r="E1652" s="68" t="s">
        <v>3034</v>
      </c>
      <c r="F1652" s="67"/>
    </row>
    <row r="1653" spans="1:6" x14ac:dyDescent="0.3">
      <c r="A1653" s="66" t="str">
        <f t="shared" si="27"/>
        <v>WorthSBAMP5</v>
      </c>
      <c r="B1653" t="s">
        <v>1974</v>
      </c>
      <c r="C1653" t="s">
        <v>2234</v>
      </c>
      <c r="D1653" t="s">
        <v>2028</v>
      </c>
      <c r="E1653" s="68" t="s">
        <v>2903</v>
      </c>
      <c r="F1653" s="67"/>
    </row>
    <row r="1654" spans="1:6" x14ac:dyDescent="0.3">
      <c r="A1654" s="66" t="str">
        <f t="shared" si="27"/>
        <v>WorthSBAMPA</v>
      </c>
      <c r="B1654" t="s">
        <v>1974</v>
      </c>
      <c r="C1654" t="s">
        <v>2235</v>
      </c>
      <c r="D1654" t="s">
        <v>2028</v>
      </c>
      <c r="E1654" s="68" t="s">
        <v>3049</v>
      </c>
      <c r="F1654" s="67"/>
    </row>
    <row r="1655" spans="1:6" x14ac:dyDescent="0.3">
      <c r="A1655" s="66" t="str">
        <f t="shared" si="27"/>
        <v>WorthSBAMPV</v>
      </c>
      <c r="B1655" t="s">
        <v>1974</v>
      </c>
      <c r="C1655" t="s">
        <v>2236</v>
      </c>
      <c r="D1655" t="s">
        <v>2028</v>
      </c>
      <c r="E1655" s="68" t="s">
        <v>2914</v>
      </c>
      <c r="F1655" s="67"/>
    </row>
    <row r="1656" spans="1:6" x14ac:dyDescent="0.3">
      <c r="A1656" s="66" t="str">
        <f t="shared" si="27"/>
        <v>WorthSBAMPX</v>
      </c>
      <c r="B1656" t="s">
        <v>1974</v>
      </c>
      <c r="C1656" t="s">
        <v>2237</v>
      </c>
      <c r="D1656" t="s">
        <v>2028</v>
      </c>
      <c r="E1656" s="68" t="s">
        <v>3032</v>
      </c>
      <c r="F1656" s="67"/>
    </row>
    <row r="1657" spans="1:6" x14ac:dyDescent="0.3">
      <c r="A1657" s="66" t="str">
        <f t="shared" si="27"/>
        <v>WorthSBBA</v>
      </c>
      <c r="B1657" t="s">
        <v>1974</v>
      </c>
      <c r="C1657" t="s">
        <v>2238</v>
      </c>
      <c r="E1657" s="68" t="s">
        <v>3023</v>
      </c>
      <c r="F1657" s="67"/>
    </row>
    <row r="1658" spans="1:6" x14ac:dyDescent="0.3">
      <c r="A1658" s="66" t="str">
        <f t="shared" si="27"/>
        <v>WorthSBBC</v>
      </c>
      <c r="B1658" t="s">
        <v>1974</v>
      </c>
      <c r="C1658" t="s">
        <v>2239</v>
      </c>
      <c r="D1658" t="s">
        <v>2240</v>
      </c>
      <c r="E1658" s="68" t="s">
        <v>3040</v>
      </c>
      <c r="F1658" s="67"/>
    </row>
    <row r="1659" spans="1:6" x14ac:dyDescent="0.3">
      <c r="A1659" s="66" t="str">
        <f t="shared" si="27"/>
        <v>WorthSBBJA</v>
      </c>
      <c r="B1659" t="s">
        <v>1974</v>
      </c>
      <c r="C1659" t="s">
        <v>2241</v>
      </c>
      <c r="D1659" t="s">
        <v>2134</v>
      </c>
      <c r="E1659" s="68" t="s">
        <v>3032</v>
      </c>
      <c r="F1659" s="67"/>
    </row>
    <row r="1660" spans="1:6" x14ac:dyDescent="0.3">
      <c r="A1660" s="66" t="str">
        <f t="shared" si="27"/>
        <v>WorthSBBJUS</v>
      </c>
      <c r="B1660" t="s">
        <v>1974</v>
      </c>
      <c r="C1660" t="s">
        <v>2242</v>
      </c>
      <c r="D1660" t="s">
        <v>2243</v>
      </c>
      <c r="E1660" s="68" t="s">
        <v>2932</v>
      </c>
      <c r="F1660" s="67"/>
    </row>
    <row r="1661" spans="1:6" x14ac:dyDescent="0.3">
      <c r="A1661" s="66" t="str">
        <f t="shared" si="27"/>
        <v>WorthSBE</v>
      </c>
      <c r="B1661" t="s">
        <v>1974</v>
      </c>
      <c r="C1661" t="s">
        <v>2244</v>
      </c>
      <c r="E1661" s="68" t="s">
        <v>3023</v>
      </c>
      <c r="F1661" s="67"/>
    </row>
    <row r="1662" spans="1:6" x14ac:dyDescent="0.3">
      <c r="A1662" s="66" t="str">
        <f t="shared" si="27"/>
        <v>WorthSBESNX</v>
      </c>
      <c r="B1662" t="s">
        <v>1974</v>
      </c>
      <c r="C1662" t="s">
        <v>2245</v>
      </c>
      <c r="D1662" t="s">
        <v>2246</v>
      </c>
      <c r="E1662" s="68" t="s">
        <v>3034</v>
      </c>
      <c r="F1662" s="67"/>
    </row>
    <row r="1663" spans="1:6" x14ac:dyDescent="0.3">
      <c r="A1663" s="66" t="str">
        <f t="shared" si="27"/>
        <v>WorthSBEST</v>
      </c>
      <c r="B1663" t="s">
        <v>1974</v>
      </c>
      <c r="C1663" t="s">
        <v>2247</v>
      </c>
      <c r="D1663" t="s">
        <v>2207</v>
      </c>
      <c r="E1663" t="s">
        <v>3029</v>
      </c>
      <c r="F1663" s="67"/>
    </row>
    <row r="1664" spans="1:6" x14ac:dyDescent="0.3">
      <c r="A1664" s="66" t="str">
        <f t="shared" si="27"/>
        <v>WorthSBESTA</v>
      </c>
      <c r="B1664" t="s">
        <v>1974</v>
      </c>
      <c r="C1664" t="s">
        <v>2248</v>
      </c>
      <c r="D1664" t="s">
        <v>2249</v>
      </c>
      <c r="E1664" t="s">
        <v>3040</v>
      </c>
    </row>
    <row r="1665" spans="1:5" x14ac:dyDescent="0.3">
      <c r="A1665" s="66" t="str">
        <f t="shared" si="27"/>
        <v>WorthSBESTB</v>
      </c>
      <c r="B1665" t="s">
        <v>1974</v>
      </c>
      <c r="C1665" t="s">
        <v>2250</v>
      </c>
      <c r="D1665" t="s">
        <v>2251</v>
      </c>
      <c r="E1665" t="s">
        <v>2914</v>
      </c>
    </row>
    <row r="1666" spans="1:5" x14ac:dyDescent="0.3">
      <c r="A1666" s="66" t="str">
        <f t="shared" ref="A1666:A1729" si="28">TRIM(CONCATENATE(B1666,C1666))</f>
        <v>WorthSBESTC</v>
      </c>
      <c r="B1666" t="s">
        <v>1974</v>
      </c>
      <c r="C1666" t="s">
        <v>2252</v>
      </c>
      <c r="D1666" t="s">
        <v>2253</v>
      </c>
      <c r="E1666" t="s">
        <v>3034</v>
      </c>
    </row>
    <row r="1667" spans="1:5" x14ac:dyDescent="0.3">
      <c r="A1667" s="66" t="str">
        <f t="shared" si="28"/>
        <v>WorthSBESTW</v>
      </c>
      <c r="B1667" t="s">
        <v>1974</v>
      </c>
      <c r="C1667" t="s">
        <v>2254</v>
      </c>
      <c r="D1667" t="s">
        <v>2006</v>
      </c>
      <c r="E1667" t="s">
        <v>3032</v>
      </c>
    </row>
    <row r="1668" spans="1:5" x14ac:dyDescent="0.3">
      <c r="A1668" s="66" t="str">
        <f t="shared" si="28"/>
        <v>WorthSBINS6</v>
      </c>
      <c r="B1668" t="s">
        <v>1974</v>
      </c>
      <c r="C1668" t="s">
        <v>2255</v>
      </c>
      <c r="D1668" t="s">
        <v>1984</v>
      </c>
      <c r="E1668" t="s">
        <v>3034</v>
      </c>
    </row>
    <row r="1669" spans="1:5" x14ac:dyDescent="0.3">
      <c r="A1669" s="66" t="str">
        <f t="shared" si="28"/>
        <v>WorthSBJHU</v>
      </c>
      <c r="B1669" t="s">
        <v>1974</v>
      </c>
      <c r="C1669" t="s">
        <v>2256</v>
      </c>
      <c r="D1669" t="s">
        <v>2257</v>
      </c>
      <c r="E1669" t="s">
        <v>3034</v>
      </c>
    </row>
    <row r="1670" spans="1:5" x14ac:dyDescent="0.3">
      <c r="A1670" s="66" t="str">
        <f t="shared" si="28"/>
        <v>WorthSBLER</v>
      </c>
      <c r="B1670" t="s">
        <v>1974</v>
      </c>
      <c r="C1670" t="s">
        <v>2258</v>
      </c>
      <c r="D1670" t="s">
        <v>2259</v>
      </c>
      <c r="E1670" t="s">
        <v>3038</v>
      </c>
    </row>
    <row r="1671" spans="1:5" x14ac:dyDescent="0.3">
      <c r="A1671" s="66" t="str">
        <f t="shared" si="28"/>
        <v>WorthSBLGSW</v>
      </c>
      <c r="B1671" t="s">
        <v>1974</v>
      </c>
      <c r="C1671" t="s">
        <v>2260</v>
      </c>
      <c r="D1671" t="s">
        <v>2261</v>
      </c>
      <c r="E1671" t="s">
        <v>3050</v>
      </c>
    </row>
    <row r="1672" spans="1:5" x14ac:dyDescent="0.3">
      <c r="A1672" s="66" t="str">
        <f t="shared" si="28"/>
        <v>WorthSBM454</v>
      </c>
      <c r="B1672" t="s">
        <v>1974</v>
      </c>
      <c r="C1672" t="s">
        <v>2262</v>
      </c>
      <c r="D1672" t="s">
        <v>2225</v>
      </c>
      <c r="E1672" t="s">
        <v>3032</v>
      </c>
    </row>
    <row r="1673" spans="1:5" x14ac:dyDescent="0.3">
      <c r="A1673" s="66" t="str">
        <f t="shared" si="28"/>
        <v>WorthSBM75U</v>
      </c>
      <c r="B1673" t="s">
        <v>1974</v>
      </c>
      <c r="C1673" t="s">
        <v>2263</v>
      </c>
      <c r="D1673" t="s">
        <v>2264</v>
      </c>
      <c r="E1673" t="s">
        <v>3051</v>
      </c>
    </row>
    <row r="1674" spans="1:5" x14ac:dyDescent="0.3">
      <c r="A1674" s="66" t="str">
        <f t="shared" si="28"/>
        <v>WorthSBMAYD</v>
      </c>
      <c r="B1674" t="s">
        <v>1974</v>
      </c>
      <c r="C1674" t="s">
        <v>2265</v>
      </c>
      <c r="D1674" t="s">
        <v>2084</v>
      </c>
      <c r="E1674" t="s">
        <v>3035</v>
      </c>
    </row>
    <row r="1675" spans="1:5" x14ac:dyDescent="0.3">
      <c r="A1675" s="66" t="str">
        <f t="shared" si="28"/>
        <v>WorthSBMAYH</v>
      </c>
      <c r="B1675" t="s">
        <v>1974</v>
      </c>
      <c r="C1675" t="s">
        <v>2266</v>
      </c>
      <c r="D1675" t="s">
        <v>2267</v>
      </c>
      <c r="E1675" t="s">
        <v>2906</v>
      </c>
    </row>
    <row r="1676" spans="1:5" x14ac:dyDescent="0.3">
      <c r="A1676" s="66" t="str">
        <f t="shared" si="28"/>
        <v>WorthSBMBJ</v>
      </c>
      <c r="B1676" t="s">
        <v>1974</v>
      </c>
      <c r="C1676" t="s">
        <v>2268</v>
      </c>
      <c r="D1676" t="s">
        <v>2243</v>
      </c>
      <c r="E1676" t="s">
        <v>2914</v>
      </c>
    </row>
    <row r="1677" spans="1:5" x14ac:dyDescent="0.3">
      <c r="A1677" s="66" t="str">
        <f t="shared" si="28"/>
        <v>WorthSBMBJ2</v>
      </c>
      <c r="B1677" t="s">
        <v>1974</v>
      </c>
      <c r="C1677" t="s">
        <v>2269</v>
      </c>
      <c r="D1677" t="s">
        <v>2084</v>
      </c>
      <c r="E1677" t="s">
        <v>3032</v>
      </c>
    </row>
    <row r="1678" spans="1:5" x14ac:dyDescent="0.3">
      <c r="A1678" s="66" t="str">
        <f t="shared" si="28"/>
        <v>WorthSBMBJA</v>
      </c>
      <c r="B1678" t="s">
        <v>1974</v>
      </c>
      <c r="C1678" t="s">
        <v>2270</v>
      </c>
      <c r="D1678" t="s">
        <v>2243</v>
      </c>
      <c r="E1678" t="s">
        <v>2903</v>
      </c>
    </row>
    <row r="1679" spans="1:5" x14ac:dyDescent="0.3">
      <c r="A1679" s="66" t="str">
        <f t="shared" si="28"/>
        <v>WorthSBMDUO</v>
      </c>
      <c r="B1679" t="s">
        <v>1974</v>
      </c>
      <c r="C1679" t="s">
        <v>2271</v>
      </c>
      <c r="D1679" t="s">
        <v>2272</v>
      </c>
      <c r="E1679" t="s">
        <v>3034</v>
      </c>
    </row>
    <row r="1680" spans="1:5" x14ac:dyDescent="0.3">
      <c r="A1680" s="66" t="str">
        <f t="shared" si="28"/>
        <v>WorthSBMGC</v>
      </c>
      <c r="B1680" t="s">
        <v>1974</v>
      </c>
      <c r="C1680" t="s">
        <v>2273</v>
      </c>
      <c r="D1680" t="s">
        <v>2084</v>
      </c>
      <c r="E1680" t="s">
        <v>3052</v>
      </c>
    </row>
    <row r="1681" spans="1:5" x14ac:dyDescent="0.3">
      <c r="A1681" s="66" t="str">
        <f t="shared" si="28"/>
        <v>WorthSBMGC2</v>
      </c>
      <c r="B1681" t="s">
        <v>1974</v>
      </c>
      <c r="C1681" t="s">
        <v>2274</v>
      </c>
      <c r="D1681" t="s">
        <v>2275</v>
      </c>
      <c r="E1681" t="s">
        <v>3038</v>
      </c>
    </row>
    <row r="1682" spans="1:5" x14ac:dyDescent="0.3">
      <c r="A1682" s="66" t="str">
        <f t="shared" si="28"/>
        <v>WorthSBMJH</v>
      </c>
      <c r="B1682" t="s">
        <v>1974</v>
      </c>
      <c r="C1682" t="s">
        <v>2276</v>
      </c>
      <c r="D1682" t="s">
        <v>2277</v>
      </c>
      <c r="E1682" t="s">
        <v>3040</v>
      </c>
    </row>
    <row r="1683" spans="1:5" x14ac:dyDescent="0.3">
      <c r="A1683" s="66" t="str">
        <f t="shared" si="28"/>
        <v>WorthSBMJH1</v>
      </c>
      <c r="B1683" t="s">
        <v>1974</v>
      </c>
      <c r="C1683" t="s">
        <v>2278</v>
      </c>
      <c r="D1683" t="s">
        <v>2084</v>
      </c>
      <c r="E1683" t="s">
        <v>3029</v>
      </c>
    </row>
    <row r="1684" spans="1:5" x14ac:dyDescent="0.3">
      <c r="A1684" s="66" t="str">
        <f t="shared" si="28"/>
        <v>WorthSBMR54</v>
      </c>
      <c r="B1684" t="s">
        <v>1974</v>
      </c>
      <c r="C1684" t="s">
        <v>2279</v>
      </c>
      <c r="D1684" t="s">
        <v>2280</v>
      </c>
      <c r="E1684" t="s">
        <v>3034</v>
      </c>
    </row>
    <row r="1685" spans="1:5" x14ac:dyDescent="0.3">
      <c r="A1685" s="66" t="str">
        <f t="shared" si="28"/>
        <v>WorthSBMRES</v>
      </c>
      <c r="B1685" t="s">
        <v>1974</v>
      </c>
      <c r="C1685" t="s">
        <v>2281</v>
      </c>
      <c r="D1685" t="s">
        <v>2282</v>
      </c>
      <c r="E1685" t="s">
        <v>3033</v>
      </c>
    </row>
    <row r="1686" spans="1:5" x14ac:dyDescent="0.3">
      <c r="A1686" s="66" t="str">
        <f t="shared" si="28"/>
        <v>WorthSBMSWA</v>
      </c>
      <c r="B1686" t="s">
        <v>1974</v>
      </c>
      <c r="C1686" t="s">
        <v>2283</v>
      </c>
      <c r="D1686" t="s">
        <v>2284</v>
      </c>
      <c r="E1686" t="s">
        <v>3050</v>
      </c>
    </row>
    <row r="1687" spans="1:5" x14ac:dyDescent="0.3">
      <c r="A1687" s="66" t="str">
        <f t="shared" si="28"/>
        <v>WorthSBMTD</v>
      </c>
      <c r="B1687" t="s">
        <v>1974</v>
      </c>
      <c r="C1687" t="s">
        <v>2285</v>
      </c>
      <c r="D1687" t="s">
        <v>2286</v>
      </c>
      <c r="E1687" t="s">
        <v>3034</v>
      </c>
    </row>
    <row r="1688" spans="1:5" x14ac:dyDescent="0.3">
      <c r="A1688" s="66" t="str">
        <f t="shared" si="28"/>
        <v>WorthSBMTDA</v>
      </c>
      <c r="B1688" t="s">
        <v>1974</v>
      </c>
      <c r="C1688" t="s">
        <v>2287</v>
      </c>
      <c r="D1688" t="s">
        <v>2084</v>
      </c>
      <c r="E1688" t="s">
        <v>3032</v>
      </c>
    </row>
    <row r="1689" spans="1:5" x14ac:dyDescent="0.3">
      <c r="A1689" s="66" t="str">
        <f t="shared" si="28"/>
        <v>WorthSBMTU</v>
      </c>
      <c r="B1689" t="s">
        <v>1974</v>
      </c>
      <c r="C1689" t="s">
        <v>2288</v>
      </c>
      <c r="D1689" t="s">
        <v>2289</v>
      </c>
      <c r="E1689" t="s">
        <v>3033</v>
      </c>
    </row>
    <row r="1690" spans="1:5" x14ac:dyDescent="0.3">
      <c r="A1690" s="66" t="str">
        <f t="shared" si="28"/>
        <v>WorthSBOAPC</v>
      </c>
      <c r="B1690" t="s">
        <v>1974</v>
      </c>
      <c r="C1690" t="s">
        <v>2290</v>
      </c>
      <c r="D1690" t="s">
        <v>2028</v>
      </c>
      <c r="E1690" t="s">
        <v>2933</v>
      </c>
    </row>
    <row r="1691" spans="1:5" x14ac:dyDescent="0.3">
      <c r="A1691" s="66" t="str">
        <f t="shared" si="28"/>
        <v>WorthSBP</v>
      </c>
      <c r="B1691" t="s">
        <v>1974</v>
      </c>
      <c r="C1691" t="s">
        <v>2291</v>
      </c>
      <c r="E1691" t="s">
        <v>3023</v>
      </c>
    </row>
    <row r="1692" spans="1:5" x14ac:dyDescent="0.3">
      <c r="A1692" s="66" t="str">
        <f t="shared" si="28"/>
        <v>WorthSBPCX</v>
      </c>
      <c r="B1692" t="s">
        <v>1974</v>
      </c>
      <c r="C1692" t="s">
        <v>2292</v>
      </c>
      <c r="D1692" t="s">
        <v>2099</v>
      </c>
      <c r="E1692" t="s">
        <v>3029</v>
      </c>
    </row>
    <row r="1693" spans="1:5" x14ac:dyDescent="0.3">
      <c r="A1693" s="66" t="str">
        <f t="shared" si="28"/>
        <v>WorthSBRLD</v>
      </c>
      <c r="B1693" t="s">
        <v>1974</v>
      </c>
      <c r="C1693" t="s">
        <v>2293</v>
      </c>
      <c r="D1693" t="s">
        <v>2294</v>
      </c>
      <c r="E1693" t="s">
        <v>3034</v>
      </c>
    </row>
    <row r="1694" spans="1:5" x14ac:dyDescent="0.3">
      <c r="A1694" s="66" t="str">
        <f t="shared" si="28"/>
        <v>WorthSBRLDA</v>
      </c>
      <c r="B1694" t="s">
        <v>1974</v>
      </c>
      <c r="C1694" t="s">
        <v>2295</v>
      </c>
      <c r="D1694" t="s">
        <v>2134</v>
      </c>
      <c r="E1694" t="s">
        <v>3032</v>
      </c>
    </row>
    <row r="1695" spans="1:5" x14ac:dyDescent="0.3">
      <c r="A1695" s="66" t="str">
        <f t="shared" si="28"/>
        <v>WorthSBRLDE</v>
      </c>
      <c r="B1695" t="s">
        <v>1974</v>
      </c>
      <c r="C1695" t="s">
        <v>2296</v>
      </c>
      <c r="D1695" t="s">
        <v>2297</v>
      </c>
      <c r="E1695" t="s">
        <v>3034</v>
      </c>
    </row>
    <row r="1696" spans="1:5" x14ac:dyDescent="0.3">
      <c r="A1696" s="66" t="str">
        <f t="shared" si="28"/>
        <v>WorthSBSIL</v>
      </c>
      <c r="B1696" t="s">
        <v>1974</v>
      </c>
      <c r="C1696" t="s">
        <v>2298</v>
      </c>
      <c r="D1696" t="s">
        <v>2240</v>
      </c>
      <c r="E1696" t="s">
        <v>3029</v>
      </c>
    </row>
    <row r="1697" spans="1:5" x14ac:dyDescent="0.3">
      <c r="A1697" s="66" t="str">
        <f t="shared" si="28"/>
        <v>WorthSBSIN</v>
      </c>
      <c r="B1697" t="s">
        <v>1974</v>
      </c>
      <c r="C1697" t="s">
        <v>2299</v>
      </c>
      <c r="D1697" t="s">
        <v>2300</v>
      </c>
      <c r="E1697" t="s">
        <v>3032</v>
      </c>
    </row>
    <row r="1698" spans="1:5" x14ac:dyDescent="0.3">
      <c r="A1698" s="66" t="str">
        <f t="shared" si="28"/>
        <v>WorthSBSKBA</v>
      </c>
      <c r="B1698" t="s">
        <v>1974</v>
      </c>
      <c r="C1698" t="s">
        <v>2301</v>
      </c>
      <c r="D1698" t="s">
        <v>2302</v>
      </c>
      <c r="E1698" t="s">
        <v>2609</v>
      </c>
    </row>
    <row r="1699" spans="1:5" x14ac:dyDescent="0.3">
      <c r="A1699" s="66" t="str">
        <f t="shared" si="28"/>
        <v>WorthSBSTL</v>
      </c>
      <c r="B1699" t="s">
        <v>1974</v>
      </c>
      <c r="C1699" t="s">
        <v>2303</v>
      </c>
      <c r="D1699" t="s">
        <v>2246</v>
      </c>
      <c r="E1699" t="s">
        <v>3034</v>
      </c>
    </row>
    <row r="1700" spans="1:5" x14ac:dyDescent="0.3">
      <c r="A1700" s="66" t="str">
        <f t="shared" si="28"/>
        <v>WorthSBSTM</v>
      </c>
      <c r="B1700" t="s">
        <v>1974</v>
      </c>
      <c r="C1700" t="s">
        <v>2304</v>
      </c>
      <c r="D1700" t="s">
        <v>2305</v>
      </c>
      <c r="E1700" t="s">
        <v>3052</v>
      </c>
    </row>
    <row r="1701" spans="1:5" x14ac:dyDescent="0.3">
      <c r="A1701" s="66" t="str">
        <f t="shared" si="28"/>
        <v>WorthSBSTMX</v>
      </c>
      <c r="B1701" t="s">
        <v>1974</v>
      </c>
      <c r="C1701" t="s">
        <v>2306</v>
      </c>
      <c r="D1701" t="s">
        <v>2078</v>
      </c>
      <c r="E1701" t="s">
        <v>3034</v>
      </c>
    </row>
    <row r="1702" spans="1:5" x14ac:dyDescent="0.3">
      <c r="A1702" s="66" t="str">
        <f t="shared" si="28"/>
        <v>WorthSBT</v>
      </c>
      <c r="B1702" t="s">
        <v>1974</v>
      </c>
      <c r="C1702" t="s">
        <v>2307</v>
      </c>
      <c r="E1702" t="s">
        <v>3023</v>
      </c>
    </row>
    <row r="1703" spans="1:5" x14ac:dyDescent="0.3">
      <c r="A1703" s="66" t="str">
        <f t="shared" si="28"/>
        <v>WorthSBT54</v>
      </c>
      <c r="B1703" t="s">
        <v>1974</v>
      </c>
      <c r="C1703" t="s">
        <v>2308</v>
      </c>
      <c r="D1703" t="s">
        <v>2123</v>
      </c>
      <c r="E1703" t="s">
        <v>2914</v>
      </c>
    </row>
    <row r="1704" spans="1:5" x14ac:dyDescent="0.3">
      <c r="A1704" s="66" t="str">
        <f t="shared" si="28"/>
        <v>WorthSBT542</v>
      </c>
      <c r="B1704" t="s">
        <v>1974</v>
      </c>
      <c r="C1704" t="s">
        <v>2309</v>
      </c>
      <c r="D1704" t="s">
        <v>2123</v>
      </c>
      <c r="E1704" t="s">
        <v>3034</v>
      </c>
    </row>
    <row r="1705" spans="1:5" x14ac:dyDescent="0.3">
      <c r="A1705" s="66" t="str">
        <f t="shared" si="28"/>
        <v>WorthSBT54R</v>
      </c>
      <c r="B1705" t="s">
        <v>1974</v>
      </c>
      <c r="C1705" t="s">
        <v>2310</v>
      </c>
      <c r="D1705" t="s">
        <v>2311</v>
      </c>
      <c r="E1705" t="s">
        <v>2914</v>
      </c>
    </row>
    <row r="1706" spans="1:5" x14ac:dyDescent="0.3">
      <c r="A1706" s="66" t="str">
        <f t="shared" si="28"/>
        <v>WorthSBTMAX</v>
      </c>
      <c r="B1706" t="s">
        <v>1974</v>
      </c>
      <c r="C1706" t="s">
        <v>2312</v>
      </c>
      <c r="D1706" t="s">
        <v>2313</v>
      </c>
      <c r="E1706" t="s">
        <v>2901</v>
      </c>
    </row>
    <row r="1707" spans="1:5" x14ac:dyDescent="0.3">
      <c r="A1707" s="66" t="str">
        <f t="shared" si="28"/>
        <v>WorthSBTNC2</v>
      </c>
      <c r="B1707" t="s">
        <v>1974</v>
      </c>
      <c r="C1707" t="s">
        <v>2314</v>
      </c>
      <c r="D1707" t="s">
        <v>2315</v>
      </c>
      <c r="E1707" t="s">
        <v>3053</v>
      </c>
    </row>
    <row r="1708" spans="1:5" x14ac:dyDescent="0.3">
      <c r="A1708" s="66" t="str">
        <f t="shared" si="28"/>
        <v>WorthSBTOX</v>
      </c>
      <c r="B1708" t="s">
        <v>1974</v>
      </c>
      <c r="C1708" t="s">
        <v>2316</v>
      </c>
      <c r="D1708" t="s">
        <v>2134</v>
      </c>
      <c r="E1708" t="s">
        <v>3037</v>
      </c>
    </row>
    <row r="1709" spans="1:5" x14ac:dyDescent="0.3">
      <c r="A1709" s="66" t="str">
        <f t="shared" si="28"/>
        <v>WorthSBTR54</v>
      </c>
      <c r="B1709" t="s">
        <v>1974</v>
      </c>
      <c r="C1709" t="s">
        <v>2317</v>
      </c>
      <c r="D1709" t="s">
        <v>2259</v>
      </c>
      <c r="E1709" t="s">
        <v>3034</v>
      </c>
    </row>
    <row r="1710" spans="1:5" x14ac:dyDescent="0.3">
      <c r="A1710" s="66" t="str">
        <f t="shared" si="28"/>
        <v>WorthSBTRES</v>
      </c>
      <c r="B1710" t="s">
        <v>1974</v>
      </c>
      <c r="C1710" t="s">
        <v>2318</v>
      </c>
      <c r="D1710" t="s">
        <v>2319</v>
      </c>
      <c r="E1710" t="s">
        <v>3051</v>
      </c>
    </row>
    <row r="1711" spans="1:5" x14ac:dyDescent="0.3">
      <c r="A1711" s="66" t="str">
        <f t="shared" si="28"/>
        <v>WorthSBTSBF</v>
      </c>
      <c r="B1711" t="s">
        <v>1974</v>
      </c>
      <c r="C1711" t="s">
        <v>2320</v>
      </c>
      <c r="D1711" t="s">
        <v>2313</v>
      </c>
      <c r="E1711" t="s">
        <v>3032</v>
      </c>
    </row>
    <row r="1712" spans="1:5" x14ac:dyDescent="0.3">
      <c r="A1712" s="66" t="str">
        <f t="shared" si="28"/>
        <v>WorthSBTST</v>
      </c>
      <c r="B1712" t="s">
        <v>1974</v>
      </c>
      <c r="C1712" t="s">
        <v>2321</v>
      </c>
      <c r="D1712" t="s">
        <v>2322</v>
      </c>
      <c r="E1712" t="s">
        <v>3033</v>
      </c>
    </row>
    <row r="1713" spans="1:5" x14ac:dyDescent="0.3">
      <c r="A1713" s="66" t="str">
        <f t="shared" si="28"/>
        <v>WorthSBTTJH</v>
      </c>
      <c r="B1713" t="s">
        <v>1974</v>
      </c>
      <c r="C1713" t="s">
        <v>2323</v>
      </c>
      <c r="D1713" t="s">
        <v>2324</v>
      </c>
      <c r="E1713" t="s">
        <v>3040</v>
      </c>
    </row>
    <row r="1714" spans="1:5" x14ac:dyDescent="0.3">
      <c r="A1714" s="66" t="str">
        <f t="shared" si="28"/>
        <v>WorthSBTTNA</v>
      </c>
      <c r="B1714" t="s">
        <v>1974</v>
      </c>
      <c r="C1714" t="s">
        <v>2325</v>
      </c>
      <c r="D1714" t="s">
        <v>2326</v>
      </c>
      <c r="E1714" t="s">
        <v>3039</v>
      </c>
    </row>
    <row r="1715" spans="1:5" x14ac:dyDescent="0.3">
      <c r="A1715" s="66" t="str">
        <f t="shared" si="28"/>
        <v>WorthSBTTNC</v>
      </c>
      <c r="B1715" t="s">
        <v>1974</v>
      </c>
      <c r="C1715" t="s">
        <v>2327</v>
      </c>
      <c r="D1715" t="s">
        <v>2134</v>
      </c>
      <c r="E1715" t="s">
        <v>3040</v>
      </c>
    </row>
    <row r="1716" spans="1:5" x14ac:dyDescent="0.3">
      <c r="A1716" s="66" t="str">
        <f t="shared" si="28"/>
        <v>WorthSBTTNU</v>
      </c>
      <c r="B1716" t="s">
        <v>1974</v>
      </c>
      <c r="C1716" t="s">
        <v>2328</v>
      </c>
      <c r="D1716" t="s">
        <v>2329</v>
      </c>
      <c r="E1716" t="s">
        <v>3051</v>
      </c>
    </row>
    <row r="1717" spans="1:5" x14ac:dyDescent="0.3">
      <c r="A1717" s="66" t="str">
        <f t="shared" si="28"/>
        <v>WorthSBTU</v>
      </c>
      <c r="B1717" t="s">
        <v>1974</v>
      </c>
      <c r="C1717" t="s">
        <v>2330</v>
      </c>
      <c r="D1717" t="s">
        <v>2331</v>
      </c>
      <c r="E1717" t="s">
        <v>3037</v>
      </c>
    </row>
    <row r="1718" spans="1:5" x14ac:dyDescent="0.3">
      <c r="A1718" s="66" t="str">
        <f t="shared" si="28"/>
        <v>WorthSBTUS</v>
      </c>
      <c r="B1718" t="s">
        <v>1974</v>
      </c>
      <c r="C1718" t="s">
        <v>2332</v>
      </c>
      <c r="D1718" t="s">
        <v>2313</v>
      </c>
      <c r="E1718" t="s">
        <v>2932</v>
      </c>
    </row>
    <row r="1719" spans="1:5" x14ac:dyDescent="0.3">
      <c r="A1719" s="66" t="str">
        <f t="shared" si="28"/>
        <v>WorthSBW20 R</v>
      </c>
      <c r="B1719" t="s">
        <v>1974</v>
      </c>
      <c r="C1719" t="s">
        <v>2333</v>
      </c>
      <c r="D1719" t="s">
        <v>1931</v>
      </c>
      <c r="E1719" t="s">
        <v>2914</v>
      </c>
    </row>
    <row r="1720" spans="1:5" x14ac:dyDescent="0.3">
      <c r="A1720" s="66" t="str">
        <f t="shared" si="28"/>
        <v>WorthSBWCT</v>
      </c>
      <c r="B1720" t="s">
        <v>1974</v>
      </c>
      <c r="C1720" t="s">
        <v>2334</v>
      </c>
      <c r="D1720" t="s">
        <v>1931</v>
      </c>
      <c r="E1720" t="s">
        <v>3034</v>
      </c>
    </row>
    <row r="1721" spans="1:5" x14ac:dyDescent="0.3">
      <c r="A1721" s="66" t="str">
        <f t="shared" si="28"/>
        <v>WorthSBWK</v>
      </c>
      <c r="B1721" t="s">
        <v>1974</v>
      </c>
      <c r="C1721" t="s">
        <v>2335</v>
      </c>
      <c r="E1721" t="s">
        <v>3030</v>
      </c>
    </row>
    <row r="1722" spans="1:5" x14ac:dyDescent="0.3">
      <c r="A1722" s="66" t="str">
        <f t="shared" si="28"/>
        <v>WorthSBWKA</v>
      </c>
      <c r="B1722" t="s">
        <v>1974</v>
      </c>
      <c r="C1722" t="s">
        <v>2336</v>
      </c>
      <c r="E1722" t="s">
        <v>3054</v>
      </c>
    </row>
    <row r="1723" spans="1:5" x14ac:dyDescent="0.3">
      <c r="A1723" s="66" t="str">
        <f t="shared" si="28"/>
        <v>WorthSBWR</v>
      </c>
      <c r="B1723" t="s">
        <v>1974</v>
      </c>
      <c r="C1723" t="s">
        <v>2337</v>
      </c>
      <c r="E1723" t="s">
        <v>3023</v>
      </c>
    </row>
    <row r="1724" spans="1:5" x14ac:dyDescent="0.3">
      <c r="A1724" s="66" t="str">
        <f t="shared" si="28"/>
        <v>WorthSBWRW</v>
      </c>
      <c r="B1724" t="s">
        <v>1974</v>
      </c>
      <c r="C1724" t="s">
        <v>2338</v>
      </c>
      <c r="E1724" t="s">
        <v>3025</v>
      </c>
    </row>
    <row r="1725" spans="1:5" x14ac:dyDescent="0.3">
      <c r="A1725" s="66" t="str">
        <f t="shared" si="28"/>
        <v>WorthSILFP</v>
      </c>
      <c r="B1725" t="s">
        <v>1974</v>
      </c>
      <c r="C1725" t="s">
        <v>2339</v>
      </c>
      <c r="E1725" t="s">
        <v>3027</v>
      </c>
    </row>
    <row r="1726" spans="1:5" x14ac:dyDescent="0.3">
      <c r="A1726" s="66" t="str">
        <f t="shared" si="28"/>
        <v>WorthSILSB</v>
      </c>
      <c r="B1726" t="s">
        <v>1974</v>
      </c>
      <c r="C1726" t="s">
        <v>2340</v>
      </c>
      <c r="E1726" t="s">
        <v>3027</v>
      </c>
    </row>
    <row r="1727" spans="1:5" x14ac:dyDescent="0.3">
      <c r="A1727" s="66" t="str">
        <f t="shared" si="28"/>
        <v>WorthSNFP</v>
      </c>
      <c r="B1727" t="s">
        <v>1974</v>
      </c>
      <c r="C1727" t="s">
        <v>2341</v>
      </c>
      <c r="E1727" t="s">
        <v>3028</v>
      </c>
    </row>
    <row r="1728" spans="1:5" x14ac:dyDescent="0.3">
      <c r="A1728" s="66" t="str">
        <f t="shared" si="28"/>
        <v>WorthSPBT</v>
      </c>
      <c r="B1728" t="s">
        <v>1974</v>
      </c>
      <c r="C1728" t="s">
        <v>3055</v>
      </c>
    </row>
    <row r="1729" spans="1:5" x14ac:dyDescent="0.3">
      <c r="A1729" s="66" t="str">
        <f t="shared" si="28"/>
        <v>WorthSPCR</v>
      </c>
      <c r="B1729" t="s">
        <v>1974</v>
      </c>
      <c r="C1729" t="s">
        <v>3056</v>
      </c>
    </row>
    <row r="1730" spans="1:5" x14ac:dyDescent="0.3">
      <c r="A1730" s="66" t="str">
        <f t="shared" ref="A1730:A1793" si="29">TRIM(CONCATENATE(B1730,C1730))</f>
        <v>WorthSPMS</v>
      </c>
      <c r="B1730" t="s">
        <v>1974</v>
      </c>
      <c r="C1730" t="s">
        <v>3057</v>
      </c>
    </row>
    <row r="1731" spans="1:5" x14ac:dyDescent="0.3">
      <c r="A1731" s="66" t="str">
        <f t="shared" si="29"/>
        <v>WorthSRNFP</v>
      </c>
      <c r="B1731" t="s">
        <v>1974</v>
      </c>
      <c r="C1731" t="s">
        <v>2342</v>
      </c>
      <c r="D1731" t="s">
        <v>2343</v>
      </c>
      <c r="E1731" t="s">
        <v>3024</v>
      </c>
    </row>
    <row r="1732" spans="1:5" x14ac:dyDescent="0.3">
      <c r="A1732" s="66" t="str">
        <f t="shared" si="29"/>
        <v>WorthSRNFP2</v>
      </c>
      <c r="B1732" t="s">
        <v>1974</v>
      </c>
      <c r="C1732" t="s">
        <v>2344</v>
      </c>
      <c r="D1732" t="s">
        <v>2345</v>
      </c>
      <c r="E1732" t="s">
        <v>3034</v>
      </c>
    </row>
    <row r="1733" spans="1:5" x14ac:dyDescent="0.3">
      <c r="A1733" s="66" t="str">
        <f t="shared" si="29"/>
        <v>WorthSSBT</v>
      </c>
      <c r="B1733" t="s">
        <v>1974</v>
      </c>
      <c r="C1733" t="s">
        <v>3058</v>
      </c>
    </row>
    <row r="1734" spans="1:5" x14ac:dyDescent="0.3">
      <c r="A1734" s="66" t="str">
        <f t="shared" si="29"/>
        <v>WorthSSBT2</v>
      </c>
      <c r="B1734" t="s">
        <v>1974</v>
      </c>
      <c r="C1734" t="s">
        <v>3059</v>
      </c>
    </row>
    <row r="1735" spans="1:5" x14ac:dyDescent="0.3">
      <c r="A1735" s="66" t="str">
        <f t="shared" si="29"/>
        <v>WorthSSBTC</v>
      </c>
      <c r="B1735" t="s">
        <v>1974</v>
      </c>
      <c r="C1735" t="s">
        <v>2346</v>
      </c>
      <c r="E1735" t="s">
        <v>3023</v>
      </c>
    </row>
    <row r="1736" spans="1:5" x14ac:dyDescent="0.3">
      <c r="A1736" s="66" t="str">
        <f t="shared" si="29"/>
        <v>WorthSSCR</v>
      </c>
      <c r="B1736" t="s">
        <v>1974</v>
      </c>
      <c r="C1736" t="s">
        <v>3060</v>
      </c>
    </row>
    <row r="1737" spans="1:5" x14ac:dyDescent="0.3">
      <c r="A1737" s="66" t="str">
        <f t="shared" si="29"/>
        <v>WorthSSCR2</v>
      </c>
      <c r="B1737" t="s">
        <v>1974</v>
      </c>
      <c r="C1737" t="s">
        <v>3061</v>
      </c>
    </row>
    <row r="1738" spans="1:5" x14ac:dyDescent="0.3">
      <c r="A1738" s="66" t="str">
        <f t="shared" si="29"/>
        <v>WorthSSCRC</v>
      </c>
      <c r="B1738" t="s">
        <v>1974</v>
      </c>
      <c r="C1738" t="s">
        <v>2347</v>
      </c>
      <c r="E1738" t="s">
        <v>3023</v>
      </c>
    </row>
    <row r="1739" spans="1:5" x14ac:dyDescent="0.3">
      <c r="A1739" s="66" t="str">
        <f t="shared" si="29"/>
        <v>WorthSSEST</v>
      </c>
      <c r="B1739" t="s">
        <v>1974</v>
      </c>
      <c r="C1739" t="s">
        <v>2348</v>
      </c>
      <c r="E1739" t="s">
        <v>3023</v>
      </c>
    </row>
    <row r="1740" spans="1:5" x14ac:dyDescent="0.3">
      <c r="A1740" s="66" t="str">
        <f t="shared" si="29"/>
        <v>WorthSSJF</v>
      </c>
      <c r="B1740" t="s">
        <v>1974</v>
      </c>
      <c r="C1740" t="s">
        <v>3062</v>
      </c>
    </row>
    <row r="1741" spans="1:5" x14ac:dyDescent="0.3">
      <c r="A1741" s="66" t="str">
        <f t="shared" si="29"/>
        <v>WorthSSLH</v>
      </c>
      <c r="B1741" t="s">
        <v>1974</v>
      </c>
      <c r="C1741" t="s">
        <v>3063</v>
      </c>
    </row>
    <row r="1742" spans="1:5" x14ac:dyDescent="0.3">
      <c r="A1742" s="66" t="str">
        <f t="shared" si="29"/>
        <v>WorthSSLL2</v>
      </c>
      <c r="B1742" t="s">
        <v>1974</v>
      </c>
      <c r="C1742" t="s">
        <v>3064</v>
      </c>
    </row>
    <row r="1743" spans="1:5" x14ac:dyDescent="0.3">
      <c r="A1743" s="66" t="str">
        <f t="shared" si="29"/>
        <v>WorthSSLLC</v>
      </c>
      <c r="B1743" t="s">
        <v>1974</v>
      </c>
      <c r="C1743" t="s">
        <v>2349</v>
      </c>
      <c r="E1743" t="s">
        <v>3023</v>
      </c>
    </row>
    <row r="1744" spans="1:5" x14ac:dyDescent="0.3">
      <c r="A1744" s="66" t="str">
        <f t="shared" si="29"/>
        <v>WorthSSLS2</v>
      </c>
      <c r="B1744" t="s">
        <v>1974</v>
      </c>
      <c r="C1744" t="s">
        <v>3065</v>
      </c>
    </row>
    <row r="1745" spans="1:5" x14ac:dyDescent="0.3">
      <c r="A1745" s="66" t="str">
        <f t="shared" si="29"/>
        <v>WorthSSLSC</v>
      </c>
      <c r="B1745" t="s">
        <v>1974</v>
      </c>
      <c r="C1745" t="s">
        <v>3066</v>
      </c>
    </row>
    <row r="1746" spans="1:5" x14ac:dyDescent="0.3">
      <c r="A1746" s="66" t="str">
        <f t="shared" si="29"/>
        <v>WorthSSMBC</v>
      </c>
      <c r="B1746" t="s">
        <v>1974</v>
      </c>
      <c r="C1746" t="s">
        <v>3067</v>
      </c>
    </row>
    <row r="1747" spans="1:5" x14ac:dyDescent="0.3">
      <c r="A1747" s="66" t="str">
        <f t="shared" si="29"/>
        <v>WorthSSMG</v>
      </c>
      <c r="B1747" t="s">
        <v>1974</v>
      </c>
      <c r="C1747" t="s">
        <v>2350</v>
      </c>
      <c r="E1747" t="s">
        <v>3030</v>
      </c>
    </row>
    <row r="1748" spans="1:5" x14ac:dyDescent="0.3">
      <c r="A1748" s="66" t="str">
        <f t="shared" si="29"/>
        <v>WorthSSMS</v>
      </c>
      <c r="B1748" t="s">
        <v>1974</v>
      </c>
      <c r="C1748" t="s">
        <v>2351</v>
      </c>
      <c r="E1748" t="s">
        <v>3030</v>
      </c>
    </row>
    <row r="1749" spans="1:5" x14ac:dyDescent="0.3">
      <c r="A1749" s="66" t="str">
        <f t="shared" si="29"/>
        <v>WorthSSMS2</v>
      </c>
      <c r="B1749" t="s">
        <v>1974</v>
      </c>
      <c r="C1749" t="s">
        <v>3068</v>
      </c>
    </row>
    <row r="1750" spans="1:5" x14ac:dyDescent="0.3">
      <c r="A1750" s="66" t="str">
        <f t="shared" si="29"/>
        <v>WorthSSMSC</v>
      </c>
      <c r="B1750" t="s">
        <v>1974</v>
      </c>
      <c r="C1750" t="s">
        <v>3069</v>
      </c>
    </row>
    <row r="1751" spans="1:5" x14ac:dyDescent="0.3">
      <c r="A1751" s="66" t="str">
        <f t="shared" si="29"/>
        <v>WorthSSWR</v>
      </c>
      <c r="B1751" t="s">
        <v>1974</v>
      </c>
      <c r="C1751" t="s">
        <v>3070</v>
      </c>
    </row>
    <row r="1752" spans="1:5" x14ac:dyDescent="0.3">
      <c r="A1752" s="66" t="str">
        <f t="shared" si="29"/>
        <v>WorthSSWR2</v>
      </c>
      <c r="B1752" t="s">
        <v>1974</v>
      </c>
      <c r="C1752" t="s">
        <v>3071</v>
      </c>
    </row>
    <row r="1753" spans="1:5" x14ac:dyDescent="0.3">
      <c r="A1753" s="66" t="str">
        <f t="shared" si="29"/>
        <v>WorthSW4</v>
      </c>
      <c r="B1753" t="s">
        <v>1974</v>
      </c>
      <c r="C1753" t="s">
        <v>2352</v>
      </c>
      <c r="E1753" t="s">
        <v>3023</v>
      </c>
    </row>
    <row r="1754" spans="1:5" x14ac:dyDescent="0.3">
      <c r="A1754" s="66" t="str">
        <f t="shared" si="29"/>
        <v>WorthSW410</v>
      </c>
      <c r="B1754" t="s">
        <v>1974</v>
      </c>
      <c r="C1754" t="s">
        <v>2353</v>
      </c>
      <c r="E1754" t="s">
        <v>3028</v>
      </c>
    </row>
    <row r="1755" spans="1:5" x14ac:dyDescent="0.3">
      <c r="A1755" s="66" t="str">
        <f t="shared" si="29"/>
        <v>WorthSW4FP</v>
      </c>
      <c r="B1755" t="s">
        <v>1974</v>
      </c>
      <c r="C1755" t="s">
        <v>2354</v>
      </c>
      <c r="E1755" t="s">
        <v>3023</v>
      </c>
    </row>
    <row r="1756" spans="1:5" x14ac:dyDescent="0.3">
      <c r="A1756" s="66" t="str">
        <f t="shared" si="29"/>
        <v>WorthSW4FP2</v>
      </c>
      <c r="B1756" t="s">
        <v>1974</v>
      </c>
      <c r="C1756" t="s">
        <v>2355</v>
      </c>
      <c r="E1756" t="s">
        <v>3025</v>
      </c>
    </row>
    <row r="1757" spans="1:5" x14ac:dyDescent="0.3">
      <c r="A1757" s="66" t="str">
        <f t="shared" si="29"/>
        <v>WorthSW4FPW</v>
      </c>
      <c r="B1757" t="s">
        <v>1974</v>
      </c>
      <c r="C1757" t="s">
        <v>2356</v>
      </c>
      <c r="E1757" t="s">
        <v>3025</v>
      </c>
    </row>
    <row r="1758" spans="1:5" x14ac:dyDescent="0.3">
      <c r="A1758" s="66" t="str">
        <f t="shared" si="29"/>
        <v>WorthSWBT</v>
      </c>
      <c r="B1758" t="s">
        <v>1974</v>
      </c>
      <c r="C1758" t="s">
        <v>2357</v>
      </c>
      <c r="E1758" t="s">
        <v>3023</v>
      </c>
    </row>
    <row r="1759" spans="1:5" x14ac:dyDescent="0.3">
      <c r="A1759" s="66" t="str">
        <f t="shared" si="29"/>
        <v>WorthSWBTB</v>
      </c>
      <c r="B1759" t="s">
        <v>1974</v>
      </c>
      <c r="C1759" t="s">
        <v>2358</v>
      </c>
      <c r="E1759" t="s">
        <v>3023</v>
      </c>
    </row>
    <row r="1760" spans="1:5" x14ac:dyDescent="0.3">
      <c r="A1760" s="66" t="str">
        <f t="shared" si="29"/>
        <v>WorthSWS23</v>
      </c>
      <c r="B1760" t="s">
        <v>1974</v>
      </c>
      <c r="C1760" t="s">
        <v>2359</v>
      </c>
      <c r="E1760" t="s">
        <v>3023</v>
      </c>
    </row>
    <row r="1761" spans="1:5" x14ac:dyDescent="0.3">
      <c r="A1761" s="66" t="str">
        <f t="shared" si="29"/>
        <v>WorthVT5MS</v>
      </c>
      <c r="B1761" t="s">
        <v>1974</v>
      </c>
      <c r="C1761" t="s">
        <v>3072</v>
      </c>
    </row>
    <row r="1762" spans="1:5" x14ac:dyDescent="0.3">
      <c r="A1762" s="66" t="str">
        <f t="shared" si="29"/>
        <v>WorthVTBT</v>
      </c>
      <c r="B1762" t="s">
        <v>1974</v>
      </c>
      <c r="C1762" t="s">
        <v>3073</v>
      </c>
    </row>
    <row r="1763" spans="1:5" x14ac:dyDescent="0.3">
      <c r="A1763" s="66" t="str">
        <f t="shared" si="29"/>
        <v>WorthVTCR</v>
      </c>
      <c r="B1763" t="s">
        <v>1974</v>
      </c>
      <c r="C1763" t="s">
        <v>2360</v>
      </c>
      <c r="E1763" t="s">
        <v>3023</v>
      </c>
    </row>
    <row r="1764" spans="1:5" x14ac:dyDescent="0.3">
      <c r="A1764" s="66" t="str">
        <f t="shared" si="29"/>
        <v>WorthVTCR5</v>
      </c>
      <c r="B1764" t="s">
        <v>1974</v>
      </c>
      <c r="C1764" t="s">
        <v>2361</v>
      </c>
      <c r="E1764" t="s">
        <v>3023</v>
      </c>
    </row>
    <row r="1765" spans="1:5" x14ac:dyDescent="0.3">
      <c r="A1765" s="66" t="str">
        <f t="shared" si="29"/>
        <v>WorthVTLL</v>
      </c>
      <c r="B1765" t="s">
        <v>1974</v>
      </c>
      <c r="C1765" t="s">
        <v>2362</v>
      </c>
      <c r="E1765" t="s">
        <v>3023</v>
      </c>
    </row>
    <row r="1766" spans="1:5" x14ac:dyDescent="0.3">
      <c r="A1766" s="66" t="str">
        <f t="shared" si="29"/>
        <v>WorthVTMB</v>
      </c>
      <c r="B1766" t="s">
        <v>1974</v>
      </c>
      <c r="C1766" t="s">
        <v>2363</v>
      </c>
      <c r="E1766" t="s">
        <v>3023</v>
      </c>
    </row>
    <row r="1767" spans="1:5" x14ac:dyDescent="0.3">
      <c r="A1767" s="66" t="str">
        <f t="shared" si="29"/>
        <v>WorthVTMBS</v>
      </c>
      <c r="B1767" t="s">
        <v>1974</v>
      </c>
      <c r="C1767" t="s">
        <v>2364</v>
      </c>
      <c r="E1767" t="s">
        <v>3023</v>
      </c>
    </row>
    <row r="1768" spans="1:5" x14ac:dyDescent="0.3">
      <c r="A1768" s="66" t="str">
        <f t="shared" si="29"/>
        <v>WorthVTMS</v>
      </c>
      <c r="B1768" t="s">
        <v>1974</v>
      </c>
      <c r="C1768" t="s">
        <v>2365</v>
      </c>
      <c r="E1768" t="s">
        <v>3023</v>
      </c>
    </row>
    <row r="1769" spans="1:5" x14ac:dyDescent="0.3">
      <c r="A1769" s="66" t="str">
        <f t="shared" si="29"/>
        <v>WorthVTRH</v>
      </c>
      <c r="B1769" t="s">
        <v>1974</v>
      </c>
      <c r="C1769" t="s">
        <v>2366</v>
      </c>
      <c r="E1769" t="s">
        <v>3023</v>
      </c>
    </row>
    <row r="1770" spans="1:5" x14ac:dyDescent="0.3">
      <c r="A1770" s="66" t="str">
        <f t="shared" si="29"/>
        <v>WorthVTWRK</v>
      </c>
      <c r="B1770" t="s">
        <v>1974</v>
      </c>
      <c r="C1770" t="s">
        <v>2367</v>
      </c>
      <c r="E1770" t="s">
        <v>3023</v>
      </c>
    </row>
    <row r="1771" spans="1:5" x14ac:dyDescent="0.3">
      <c r="A1771" s="66" t="str">
        <f t="shared" si="29"/>
        <v>WorthW1FPB</v>
      </c>
      <c r="B1771" t="s">
        <v>1974</v>
      </c>
      <c r="C1771" t="s">
        <v>2368</v>
      </c>
      <c r="D1771" t="s">
        <v>694</v>
      </c>
      <c r="E1771" t="s">
        <v>3048</v>
      </c>
    </row>
    <row r="1772" spans="1:5" x14ac:dyDescent="0.3">
      <c r="A1772" s="66" t="str">
        <f t="shared" si="29"/>
        <v>WorthW1FPT</v>
      </c>
      <c r="B1772" t="s">
        <v>1974</v>
      </c>
      <c r="C1772" t="s">
        <v>2369</v>
      </c>
      <c r="D1772" t="s">
        <v>694</v>
      </c>
      <c r="E1772" t="s">
        <v>3024</v>
      </c>
    </row>
    <row r="1773" spans="1:5" x14ac:dyDescent="0.3">
      <c r="A1773" s="66" t="str">
        <f t="shared" si="29"/>
        <v>WorthW1PWCS</v>
      </c>
      <c r="B1773" t="s">
        <v>1974</v>
      </c>
      <c r="C1773" t="s">
        <v>2757</v>
      </c>
      <c r="D1773" t="s">
        <v>3074</v>
      </c>
      <c r="E1773" t="s">
        <v>2917</v>
      </c>
    </row>
    <row r="1774" spans="1:5" x14ac:dyDescent="0.3">
      <c r="A1774" s="66" t="str">
        <f t="shared" si="29"/>
        <v>WorthW2FP</v>
      </c>
      <c r="B1774" t="s">
        <v>1974</v>
      </c>
      <c r="C1774" t="s">
        <v>2370</v>
      </c>
      <c r="E1774" t="s">
        <v>3027</v>
      </c>
    </row>
    <row r="1775" spans="1:5" x14ac:dyDescent="0.3">
      <c r="A1775" s="66" t="str">
        <f t="shared" si="29"/>
        <v>WorthW2SB7</v>
      </c>
      <c r="B1775" t="s">
        <v>1974</v>
      </c>
      <c r="C1775" t="s">
        <v>2371</v>
      </c>
      <c r="D1775" t="s">
        <v>2195</v>
      </c>
      <c r="E1775" t="s">
        <v>3048</v>
      </c>
    </row>
    <row r="1776" spans="1:5" x14ac:dyDescent="0.3">
      <c r="A1776" s="66" t="str">
        <f t="shared" si="29"/>
        <v>WorthW3FP</v>
      </c>
      <c r="B1776" t="s">
        <v>1974</v>
      </c>
      <c r="C1776" t="s">
        <v>2372</v>
      </c>
      <c r="E1776" t="s">
        <v>3027</v>
      </c>
    </row>
    <row r="1777" spans="1:5" x14ac:dyDescent="0.3">
      <c r="A1777" s="66" t="str">
        <f t="shared" si="29"/>
        <v>WorthW3FP7</v>
      </c>
      <c r="B1777" t="s">
        <v>1974</v>
      </c>
      <c r="C1777" t="s">
        <v>2373</v>
      </c>
      <c r="D1777" t="s">
        <v>694</v>
      </c>
      <c r="E1777" t="s">
        <v>3048</v>
      </c>
    </row>
    <row r="1778" spans="1:5" x14ac:dyDescent="0.3">
      <c r="A1778" s="66" t="str">
        <f t="shared" si="29"/>
        <v>WorthW3SB</v>
      </c>
      <c r="B1778" t="s">
        <v>1974</v>
      </c>
      <c r="C1778" t="s">
        <v>2374</v>
      </c>
      <c r="E1778" t="s">
        <v>3027</v>
      </c>
    </row>
    <row r="1779" spans="1:5" x14ac:dyDescent="0.3">
      <c r="A1779" s="66" t="str">
        <f t="shared" si="29"/>
        <v>WorthW4FP</v>
      </c>
      <c r="B1779" t="s">
        <v>1974</v>
      </c>
      <c r="C1779" t="s">
        <v>2375</v>
      </c>
      <c r="E1779" t="s">
        <v>3027</v>
      </c>
    </row>
    <row r="1780" spans="1:5" x14ac:dyDescent="0.3">
      <c r="A1780" s="66" t="str">
        <f t="shared" si="29"/>
        <v>WorthW4SB7</v>
      </c>
      <c r="B1780" t="s">
        <v>1974</v>
      </c>
      <c r="C1780" t="s">
        <v>2376</v>
      </c>
      <c r="D1780" t="s">
        <v>2195</v>
      </c>
      <c r="E1780" t="s">
        <v>3048</v>
      </c>
    </row>
    <row r="1781" spans="1:5" x14ac:dyDescent="0.3">
      <c r="A1781" s="66" t="str">
        <f t="shared" si="29"/>
        <v>WorthW74EST</v>
      </c>
      <c r="B1781" t="s">
        <v>1974</v>
      </c>
      <c r="C1781" t="s">
        <v>2377</v>
      </c>
      <c r="D1781" t="s">
        <v>2240</v>
      </c>
      <c r="E1781" t="s">
        <v>3075</v>
      </c>
    </row>
    <row r="1782" spans="1:5" x14ac:dyDescent="0.3">
      <c r="A1782" s="66" t="str">
        <f t="shared" si="29"/>
        <v>WorthW7FP</v>
      </c>
      <c r="B1782" t="s">
        <v>1974</v>
      </c>
      <c r="C1782" t="s">
        <v>2378</v>
      </c>
      <c r="D1782" t="s">
        <v>694</v>
      </c>
      <c r="E1782" t="s">
        <v>3048</v>
      </c>
    </row>
    <row r="1783" spans="1:5" x14ac:dyDescent="0.3">
      <c r="A1783" s="66" t="str">
        <f t="shared" si="29"/>
        <v>WorthW7FPD</v>
      </c>
      <c r="B1783" t="s">
        <v>1974</v>
      </c>
      <c r="C1783" t="s">
        <v>2379</v>
      </c>
      <c r="D1783" t="s">
        <v>2099</v>
      </c>
      <c r="E1783" t="s">
        <v>3024</v>
      </c>
    </row>
    <row r="1784" spans="1:5" x14ac:dyDescent="0.3">
      <c r="A1784" s="66" t="str">
        <f t="shared" si="29"/>
        <v>WorthW7SB</v>
      </c>
      <c r="B1784" t="s">
        <v>1974</v>
      </c>
      <c r="C1784" t="s">
        <v>2380</v>
      </c>
      <c r="D1784" t="s">
        <v>2195</v>
      </c>
      <c r="E1784" t="s">
        <v>3048</v>
      </c>
    </row>
    <row r="1785" spans="1:5" x14ac:dyDescent="0.3">
      <c r="A1785" s="66" t="str">
        <f t="shared" si="29"/>
        <v>WorthW8EST2</v>
      </c>
      <c r="B1785" t="s">
        <v>1974</v>
      </c>
      <c r="C1785" t="s">
        <v>2381</v>
      </c>
      <c r="D1785" t="s">
        <v>2382</v>
      </c>
      <c r="E1785" t="s">
        <v>3024</v>
      </c>
    </row>
    <row r="1786" spans="1:5" x14ac:dyDescent="0.3">
      <c r="A1786" s="66" t="str">
        <f t="shared" si="29"/>
        <v>WorthW8FP</v>
      </c>
      <c r="B1786" t="s">
        <v>1974</v>
      </c>
      <c r="C1786" t="s">
        <v>2383</v>
      </c>
      <c r="E1786" t="s">
        <v>3024</v>
      </c>
    </row>
    <row r="1787" spans="1:5" x14ac:dyDescent="0.3">
      <c r="A1787" s="66" t="str">
        <f t="shared" si="29"/>
        <v>WorthW8SB</v>
      </c>
      <c r="B1787" t="s">
        <v>1974</v>
      </c>
      <c r="C1787" t="s">
        <v>2384</v>
      </c>
      <c r="D1787" t="s">
        <v>2382</v>
      </c>
      <c r="E1787" t="s">
        <v>3024</v>
      </c>
    </row>
    <row r="1788" spans="1:5" x14ac:dyDescent="0.3">
      <c r="A1788" s="66" t="str">
        <f t="shared" si="29"/>
        <v>WorthWACAMP</v>
      </c>
      <c r="B1788" t="s">
        <v>1974</v>
      </c>
      <c r="C1788" t="s">
        <v>2385</v>
      </c>
      <c r="D1788" t="s">
        <v>2386</v>
      </c>
      <c r="E1788" t="s">
        <v>2989</v>
      </c>
    </row>
    <row r="1789" spans="1:5" x14ac:dyDescent="0.3">
      <c r="A1789" s="66" t="str">
        <f t="shared" si="29"/>
        <v>WorthWAMPCW</v>
      </c>
      <c r="B1789" t="s">
        <v>1974</v>
      </c>
      <c r="C1789" t="s">
        <v>2387</v>
      </c>
      <c r="D1789" t="s">
        <v>2232</v>
      </c>
      <c r="E1789" t="s">
        <v>2989</v>
      </c>
    </row>
    <row r="1790" spans="1:5" x14ac:dyDescent="0.3">
      <c r="A1790" s="66" t="str">
        <f t="shared" si="29"/>
        <v>WorthWB5AMP</v>
      </c>
      <c r="B1790" t="s">
        <v>1974</v>
      </c>
      <c r="C1790" t="s">
        <v>2388</v>
      </c>
      <c r="D1790" t="s">
        <v>2028</v>
      </c>
      <c r="E1790" t="s">
        <v>2989</v>
      </c>
    </row>
    <row r="1791" spans="1:5" x14ac:dyDescent="0.3">
      <c r="A1791" s="66" t="str">
        <f t="shared" si="29"/>
        <v>WorthWBLACK</v>
      </c>
      <c r="B1791" t="s">
        <v>1974</v>
      </c>
      <c r="C1791" t="s">
        <v>2389</v>
      </c>
      <c r="E1791" t="s">
        <v>3028</v>
      </c>
    </row>
    <row r="1792" spans="1:5" x14ac:dyDescent="0.3">
      <c r="A1792" s="66" t="str">
        <f t="shared" si="29"/>
        <v>WorthWBLUE</v>
      </c>
      <c r="B1792" t="s">
        <v>1974</v>
      </c>
      <c r="C1792" t="s">
        <v>2390</v>
      </c>
      <c r="E1792" t="s">
        <v>3028</v>
      </c>
    </row>
    <row r="1793" spans="1:5" x14ac:dyDescent="0.3">
      <c r="A1793" s="66" t="str">
        <f t="shared" si="29"/>
        <v>WorthWE19CA</v>
      </c>
      <c r="B1793" t="s">
        <v>1974</v>
      </c>
      <c r="C1793" t="s">
        <v>2391</v>
      </c>
      <c r="D1793" t="s">
        <v>2392</v>
      </c>
      <c r="E1793" t="s">
        <v>2920</v>
      </c>
    </row>
    <row r="1794" spans="1:5" x14ac:dyDescent="0.3">
      <c r="A1794" s="66" t="str">
        <f t="shared" ref="A1794:A1832" si="30">TRIM(CONCATENATE(B1794,C1794))</f>
        <v>WorthWFPS</v>
      </c>
      <c r="B1794" t="s">
        <v>1974</v>
      </c>
      <c r="C1794" t="s">
        <v>2393</v>
      </c>
      <c r="E1794" t="s">
        <v>3076</v>
      </c>
    </row>
    <row r="1795" spans="1:5" x14ac:dyDescent="0.3">
      <c r="A1795" s="66" t="str">
        <f t="shared" si="30"/>
        <v>WorthWFPS2</v>
      </c>
      <c r="B1795" t="s">
        <v>1974</v>
      </c>
      <c r="C1795" t="s">
        <v>2394</v>
      </c>
      <c r="E1795" t="s">
        <v>3028</v>
      </c>
    </row>
    <row r="1796" spans="1:5" x14ac:dyDescent="0.3">
      <c r="A1796" s="66" t="str">
        <f t="shared" si="30"/>
        <v>WorthWGOLD</v>
      </c>
      <c r="B1796" t="s">
        <v>1974</v>
      </c>
      <c r="C1796" t="s">
        <v>2395</v>
      </c>
      <c r="E1796" t="s">
        <v>3028</v>
      </c>
    </row>
    <row r="1797" spans="1:5" x14ac:dyDescent="0.3">
      <c r="A1797" s="66" t="str">
        <f t="shared" si="30"/>
        <v>WorthWGREEN</v>
      </c>
      <c r="B1797" t="s">
        <v>1974</v>
      </c>
      <c r="C1797" t="s">
        <v>2396</v>
      </c>
      <c r="E1797" t="s">
        <v>3028</v>
      </c>
    </row>
    <row r="1798" spans="1:5" x14ac:dyDescent="0.3">
      <c r="A1798" s="66" t="str">
        <f t="shared" si="30"/>
        <v>WorthWIC120</v>
      </c>
      <c r="B1798" t="s">
        <v>1974</v>
      </c>
      <c r="C1798" t="s">
        <v>2397</v>
      </c>
      <c r="E1798" t="s">
        <v>3047</v>
      </c>
    </row>
    <row r="1799" spans="1:5" x14ac:dyDescent="0.3">
      <c r="A1799" s="66" t="str">
        <f t="shared" si="30"/>
        <v>WorthWIC98</v>
      </c>
      <c r="B1799" t="s">
        <v>1974</v>
      </c>
      <c r="C1799" t="s">
        <v>2398</v>
      </c>
      <c r="E1799" t="s">
        <v>3027</v>
      </c>
    </row>
    <row r="1800" spans="1:5" x14ac:dyDescent="0.3">
      <c r="A1800" s="66" t="str">
        <f t="shared" si="30"/>
        <v>WorthWICEST</v>
      </c>
      <c r="B1800" t="s">
        <v>1974</v>
      </c>
      <c r="C1800" t="s">
        <v>2399</v>
      </c>
      <c r="E1800" t="s">
        <v>3028</v>
      </c>
    </row>
    <row r="1801" spans="1:5" x14ac:dyDescent="0.3">
      <c r="A1801" s="66" t="str">
        <f t="shared" si="30"/>
        <v>WorthWICKED</v>
      </c>
      <c r="B1801" t="s">
        <v>1974</v>
      </c>
      <c r="C1801" t="s">
        <v>2400</v>
      </c>
      <c r="E1801" t="s">
        <v>3023</v>
      </c>
    </row>
    <row r="1802" spans="1:5" x14ac:dyDescent="0.3">
      <c r="A1802" s="66" t="str">
        <f t="shared" si="30"/>
        <v>WorthWICSB</v>
      </c>
      <c r="B1802" t="s">
        <v>1974</v>
      </c>
      <c r="C1802" t="s">
        <v>2401</v>
      </c>
      <c r="D1802" t="s">
        <v>1931</v>
      </c>
      <c r="E1802" t="s">
        <v>3024</v>
      </c>
    </row>
    <row r="1803" spans="1:5" x14ac:dyDescent="0.3">
      <c r="A1803" s="66" t="str">
        <f t="shared" si="30"/>
        <v>WorthWINFP</v>
      </c>
      <c r="B1803" t="s">
        <v>1974</v>
      </c>
      <c r="C1803" t="s">
        <v>2402</v>
      </c>
      <c r="E1803" t="s">
        <v>3028</v>
      </c>
    </row>
    <row r="1804" spans="1:5" x14ac:dyDescent="0.3">
      <c r="A1804" s="66" t="str">
        <f t="shared" si="30"/>
        <v>WorthWINSP</v>
      </c>
      <c r="B1804" t="s">
        <v>1974</v>
      </c>
      <c r="C1804" t="s">
        <v>2403</v>
      </c>
      <c r="E1804" t="s">
        <v>3028</v>
      </c>
    </row>
    <row r="1805" spans="1:5" x14ac:dyDescent="0.3">
      <c r="A1805" s="66" t="str">
        <f t="shared" si="30"/>
        <v>WorthWM13B1</v>
      </c>
      <c r="B1805" t="s">
        <v>1974</v>
      </c>
      <c r="C1805" t="s">
        <v>3077</v>
      </c>
      <c r="D1805" t="s">
        <v>2084</v>
      </c>
      <c r="E1805" t="s">
        <v>2917</v>
      </c>
    </row>
    <row r="1806" spans="1:5" x14ac:dyDescent="0.3">
      <c r="A1806" s="66" t="str">
        <f t="shared" si="30"/>
        <v>WorthWM13L1</v>
      </c>
      <c r="B1806" t="s">
        <v>1974</v>
      </c>
      <c r="C1806" t="s">
        <v>3078</v>
      </c>
      <c r="D1806" t="s">
        <v>2084</v>
      </c>
      <c r="E1806" t="s">
        <v>2917</v>
      </c>
    </row>
    <row r="1807" spans="1:5" x14ac:dyDescent="0.3">
      <c r="A1807" s="66" t="str">
        <f t="shared" si="30"/>
        <v>WorthWM14B</v>
      </c>
      <c r="B1807" t="s">
        <v>1974</v>
      </c>
      <c r="C1807" t="s">
        <v>3079</v>
      </c>
      <c r="D1807" t="s">
        <v>2084</v>
      </c>
      <c r="E1807" t="s">
        <v>2917</v>
      </c>
    </row>
    <row r="1808" spans="1:5" x14ac:dyDescent="0.3">
      <c r="A1808" s="66" t="str">
        <f t="shared" si="30"/>
        <v>WorthWM14L</v>
      </c>
      <c r="B1808" t="s">
        <v>1974</v>
      </c>
      <c r="C1808" t="s">
        <v>3080</v>
      </c>
      <c r="D1808" t="s">
        <v>2084</v>
      </c>
      <c r="E1808" t="s">
        <v>2917</v>
      </c>
    </row>
    <row r="1809" spans="1:5" x14ac:dyDescent="0.3">
      <c r="A1809" s="66" t="str">
        <f t="shared" si="30"/>
        <v>WorthWM23AA</v>
      </c>
      <c r="B1809" t="s">
        <v>1974</v>
      </c>
      <c r="C1809" t="s">
        <v>3081</v>
      </c>
      <c r="D1809" t="s">
        <v>2084</v>
      </c>
      <c r="E1809" t="s">
        <v>2981</v>
      </c>
    </row>
    <row r="1810" spans="1:5" x14ac:dyDescent="0.3">
      <c r="A1810" s="66" t="str">
        <f t="shared" si="30"/>
        <v>WorthWMEMMU</v>
      </c>
      <c r="B1810" t="s">
        <v>1974</v>
      </c>
      <c r="C1810" t="s">
        <v>2404</v>
      </c>
      <c r="D1810" t="s">
        <v>2084</v>
      </c>
      <c r="E1810" t="s">
        <v>2904</v>
      </c>
    </row>
    <row r="1811" spans="1:5" x14ac:dyDescent="0.3">
      <c r="A1811" s="66" t="str">
        <f t="shared" si="30"/>
        <v>WorthWMHALL</v>
      </c>
      <c r="B1811" t="s">
        <v>1974</v>
      </c>
      <c r="C1811" t="s">
        <v>2405</v>
      </c>
      <c r="D1811" t="s">
        <v>2392</v>
      </c>
      <c r="E1811" t="s">
        <v>2922</v>
      </c>
    </row>
    <row r="1812" spans="1:5" x14ac:dyDescent="0.3">
      <c r="A1812" s="66" t="str">
        <f t="shared" si="30"/>
        <v>WorthWOCS</v>
      </c>
      <c r="B1812" t="s">
        <v>1974</v>
      </c>
      <c r="C1812" t="s">
        <v>2406</v>
      </c>
      <c r="E1812" t="s">
        <v>3023</v>
      </c>
    </row>
    <row r="1813" spans="1:5" x14ac:dyDescent="0.3">
      <c r="A1813" s="66" t="str">
        <f t="shared" si="30"/>
        <v>WorthWSPK</v>
      </c>
      <c r="B1813" t="s">
        <v>1974</v>
      </c>
      <c r="C1813" t="s">
        <v>2407</v>
      </c>
      <c r="D1813" t="s">
        <v>694</v>
      </c>
      <c r="E1813" t="s">
        <v>3024</v>
      </c>
    </row>
    <row r="1814" spans="1:5" x14ac:dyDescent="0.3">
      <c r="A1814" s="66" t="str">
        <f t="shared" si="30"/>
        <v>WorthWSPK2</v>
      </c>
      <c r="B1814" t="s">
        <v>1974</v>
      </c>
      <c r="C1814" t="s">
        <v>2408</v>
      </c>
      <c r="D1814" t="s">
        <v>2054</v>
      </c>
      <c r="E1814" t="s">
        <v>3024</v>
      </c>
    </row>
    <row r="1815" spans="1:5" x14ac:dyDescent="0.3">
      <c r="A1815" s="66" t="str">
        <f t="shared" si="30"/>
        <v>WorthWWFC</v>
      </c>
      <c r="B1815" t="s">
        <v>1974</v>
      </c>
      <c r="C1815" t="s">
        <v>2409</v>
      </c>
      <c r="E1815" t="s">
        <v>3082</v>
      </c>
    </row>
    <row r="1816" spans="1:5" x14ac:dyDescent="0.3">
      <c r="A1816" s="66" t="str">
        <f t="shared" si="30"/>
        <v>WorthWWSC</v>
      </c>
      <c r="B1816" t="s">
        <v>1974</v>
      </c>
      <c r="C1816" t="s">
        <v>2410</v>
      </c>
      <c r="E1816" t="s">
        <v>3082</v>
      </c>
    </row>
    <row r="1817" spans="1:5" x14ac:dyDescent="0.3">
      <c r="A1817" s="66" t="str">
        <f t="shared" si="30"/>
        <v>WorthWWSCA</v>
      </c>
      <c r="B1817" t="s">
        <v>1974</v>
      </c>
      <c r="C1817" t="s">
        <v>2411</v>
      </c>
      <c r="E1817" t="s">
        <v>3054</v>
      </c>
    </row>
    <row r="1818" spans="1:5" x14ac:dyDescent="0.3">
      <c r="A1818" s="66" t="str">
        <f t="shared" si="30"/>
        <v>WorthXBLACK</v>
      </c>
      <c r="B1818" t="s">
        <v>1974</v>
      </c>
      <c r="C1818" t="s">
        <v>2412</v>
      </c>
      <c r="E1818" t="s">
        <v>3023</v>
      </c>
    </row>
    <row r="1819" spans="1:5" x14ac:dyDescent="0.3">
      <c r="A1819" s="66" t="str">
        <f t="shared" si="30"/>
        <v>WorthXBLUE</v>
      </c>
      <c r="B1819" t="s">
        <v>1974</v>
      </c>
      <c r="C1819" t="s">
        <v>2413</v>
      </c>
      <c r="E1819" t="s">
        <v>3023</v>
      </c>
    </row>
    <row r="1820" spans="1:5" x14ac:dyDescent="0.3">
      <c r="A1820" s="66" t="str">
        <f t="shared" si="30"/>
        <v>WorthXCUESTX</v>
      </c>
      <c r="B1820" t="s">
        <v>1974</v>
      </c>
      <c r="C1820" t="s">
        <v>2414</v>
      </c>
      <c r="E1820" t="s">
        <v>3023</v>
      </c>
    </row>
    <row r="1821" spans="1:5" x14ac:dyDescent="0.3">
      <c r="A1821" s="66" t="str">
        <f t="shared" si="30"/>
        <v>WorthXEST23X</v>
      </c>
      <c r="B1821" t="s">
        <v>1974</v>
      </c>
      <c r="C1821" t="s">
        <v>2415</v>
      </c>
      <c r="E1821" t="s">
        <v>3023</v>
      </c>
    </row>
    <row r="1822" spans="1:5" x14ac:dyDescent="0.3">
      <c r="A1822" s="66" t="str">
        <f t="shared" si="30"/>
        <v>WorthXEST5X</v>
      </c>
      <c r="B1822" t="s">
        <v>1974</v>
      </c>
      <c r="C1822" t="s">
        <v>2416</v>
      </c>
      <c r="E1822" t="s">
        <v>3023</v>
      </c>
    </row>
    <row r="1823" spans="1:5" x14ac:dyDescent="0.3">
      <c r="A1823" s="66" t="str">
        <f t="shared" si="30"/>
        <v>WorthXEST9X</v>
      </c>
      <c r="B1823" t="s">
        <v>1974</v>
      </c>
      <c r="C1823" t="s">
        <v>2417</v>
      </c>
      <c r="E1823" t="s">
        <v>3023</v>
      </c>
    </row>
    <row r="1824" spans="1:5" x14ac:dyDescent="0.3">
      <c r="A1824" s="66" t="str">
        <f t="shared" si="30"/>
        <v>WorthXESTLX</v>
      </c>
      <c r="B1824" t="s">
        <v>1974</v>
      </c>
      <c r="C1824" t="s">
        <v>3083</v>
      </c>
    </row>
    <row r="1825" spans="1:5" x14ac:dyDescent="0.3">
      <c r="A1825" s="66" t="str">
        <f t="shared" si="30"/>
        <v>WorthXGOLD</v>
      </c>
      <c r="B1825" t="s">
        <v>1974</v>
      </c>
      <c r="C1825" t="s">
        <v>2418</v>
      </c>
      <c r="E1825" t="s">
        <v>3023</v>
      </c>
    </row>
    <row r="1826" spans="1:5" x14ac:dyDescent="0.3">
      <c r="A1826" s="66" t="str">
        <f t="shared" si="30"/>
        <v>WorthXGREEN</v>
      </c>
      <c r="B1826" t="s">
        <v>1974</v>
      </c>
      <c r="C1826" t="s">
        <v>2419</v>
      </c>
      <c r="E1826" t="s">
        <v>3023</v>
      </c>
    </row>
    <row r="1827" spans="1:5" x14ac:dyDescent="0.3">
      <c r="A1827" s="66" t="str">
        <f t="shared" si="30"/>
        <v>WorthXPST4</v>
      </c>
      <c r="B1827" t="s">
        <v>1974</v>
      </c>
      <c r="C1827" t="s">
        <v>2420</v>
      </c>
      <c r="E1827" t="s">
        <v>3030</v>
      </c>
    </row>
    <row r="1828" spans="1:5" x14ac:dyDescent="0.3">
      <c r="A1828" s="66" t="str">
        <f t="shared" si="30"/>
        <v>WorthXPST5</v>
      </c>
      <c r="B1828" t="s">
        <v>1974</v>
      </c>
      <c r="C1828" t="s">
        <v>2421</v>
      </c>
      <c r="E1828" t="s">
        <v>3028</v>
      </c>
    </row>
    <row r="1829" spans="1:5" x14ac:dyDescent="0.3">
      <c r="A1829" s="66" t="str">
        <f t="shared" si="30"/>
        <v>WorthXPSTX</v>
      </c>
      <c r="B1829" t="s">
        <v>1974</v>
      </c>
      <c r="C1829" t="s">
        <v>2422</v>
      </c>
      <c r="E1829" t="s">
        <v>3023</v>
      </c>
    </row>
    <row r="1830" spans="1:5" x14ac:dyDescent="0.3">
      <c r="A1830" s="66" t="str">
        <f t="shared" si="30"/>
        <v>WorthXRED</v>
      </c>
      <c r="B1830" t="s">
        <v>1974</v>
      </c>
      <c r="C1830" t="s">
        <v>2423</v>
      </c>
      <c r="E1830" t="s">
        <v>3030</v>
      </c>
    </row>
    <row r="1831" spans="1:5" x14ac:dyDescent="0.3">
      <c r="A1831" s="66" t="str">
        <f t="shared" si="30"/>
        <v>WorthXSSESTX</v>
      </c>
      <c r="B1831" t="s">
        <v>1974</v>
      </c>
      <c r="C1831" t="s">
        <v>2424</v>
      </c>
      <c r="E1831" t="s">
        <v>3023</v>
      </c>
    </row>
    <row r="1832" spans="1:5" x14ac:dyDescent="0.3">
      <c r="A1832" s="66" t="str">
        <f t="shared" si="30"/>
        <v>WorthXWICKEDX</v>
      </c>
      <c r="B1832" t="s">
        <v>1974</v>
      </c>
      <c r="C1832" t="s">
        <v>2425</v>
      </c>
      <c r="E1832" t="s">
        <v>3023</v>
      </c>
    </row>
  </sheetData>
  <sheetProtection algorithmName="SHA-512" hashValue="qL/QQJGPVjDViW1l0IVnw1ZhC3N8OY1BU3uZCRylto4UmKLITSkKnP7R0FtAorhlstyhYI5GiG2nKLNdlBaMEQ==" saltValue="12icaGY9gVOz7CTXVl1f9g==" spinCount="100000" sheet="1" selectLockedCells="1" sort="0" selectUnlockedCells="1"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zoomScaleNormal="100" workbookViewId="0">
      <selection activeCell="A4" sqref="A4"/>
    </sheetView>
  </sheetViews>
  <sheetFormatPr defaultColWidth="8.5546875" defaultRowHeight="14.4" x14ac:dyDescent="0.3"/>
  <cols>
    <col min="1" max="1" width="14.77734375" bestFit="1" customWidth="1"/>
  </cols>
  <sheetData>
    <row r="1" spans="1:1" x14ac:dyDescent="0.3">
      <c r="A1" t="s">
        <v>26</v>
      </c>
    </row>
    <row r="2" spans="1:1" x14ac:dyDescent="0.3">
      <c r="A2" t="s">
        <v>64</v>
      </c>
    </row>
    <row r="3" spans="1:1" x14ac:dyDescent="0.3">
      <c r="A3" t="s">
        <v>442</v>
      </c>
    </row>
    <row r="4" spans="1:1" x14ac:dyDescent="0.3">
      <c r="A4" t="s">
        <v>2466</v>
      </c>
    </row>
    <row r="5" spans="1:1" x14ac:dyDescent="0.3">
      <c r="A5" t="s">
        <v>1051</v>
      </c>
    </row>
    <row r="6" spans="1:1" x14ac:dyDescent="0.3">
      <c r="A6" t="s">
        <v>1568</v>
      </c>
    </row>
    <row r="7" spans="1:1" x14ac:dyDescent="0.3">
      <c r="A7" t="s">
        <v>1588</v>
      </c>
    </row>
    <row r="8" spans="1:1" ht="14.1" customHeight="1" x14ac:dyDescent="0.3">
      <c r="A8" t="s">
        <v>1788</v>
      </c>
    </row>
    <row r="9" spans="1:1" x14ac:dyDescent="0.3">
      <c r="A9" t="s">
        <v>1885</v>
      </c>
    </row>
    <row r="10" spans="1:1" x14ac:dyDescent="0.3">
      <c r="A10" t="s">
        <v>2467</v>
      </c>
    </row>
    <row r="11" spans="1:1" x14ac:dyDescent="0.3">
      <c r="A11" t="s">
        <v>1974</v>
      </c>
    </row>
  </sheetData>
  <sheetProtection algorithmName="SHA-512" hashValue="fWRvJttM4Rgy+nDRIsRoTIC4ujXqXxD5a184rPF1/+0nJTzrooMujtEmAvF8k1aitWHXcr5yoMJKe8xAZAWOSA==" saltValue="p4C2oQeUV+J6+pVCh8R76w==" spinCount="100000" sheet="1" objects="1" scenarios="1"/>
  <pageMargins left="0.7" right="0.7" top="0.75" bottom="0.75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E0D8E941E80B4694C38CB9E3AF4327" ma:contentTypeVersion="15" ma:contentTypeDescription="Een nieuw document maken." ma:contentTypeScope="" ma:versionID="548bf1af9d1e65e038e9db585899d573">
  <xsd:schema xmlns:xsd="http://www.w3.org/2001/XMLSchema" xmlns:xs="http://www.w3.org/2001/XMLSchema" xmlns:p="http://schemas.microsoft.com/office/2006/metadata/properties" xmlns:ns2="d4ff962c-abc8-449f-a40e-52672b91dd5f" xmlns:ns3="71d45233-56f0-46ad-9e80-5073676022c2" targetNamespace="http://schemas.microsoft.com/office/2006/metadata/properties" ma:root="true" ma:fieldsID="a1e8dba4e753a7a26cb255d1908ac462" ns2:_="" ns3:_="">
    <xsd:import namespace="d4ff962c-abc8-449f-a40e-52672b91dd5f"/>
    <xsd:import namespace="71d45233-56f0-46ad-9e80-5073676022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f962c-abc8-449f-a40e-52672b91d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43c2bd79-1b05-40cd-bd78-59108daf83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45233-56f0-46ad-9e80-5073676022c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13c553f-a777-4de9-b91c-5c2503ddf10e}" ma:internalName="TaxCatchAll" ma:showField="CatchAllData" ma:web="71d45233-56f0-46ad-9e80-5073676022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3652B-CD5A-487C-9FA3-CA7BADEF4C85}"/>
</file>

<file path=customXml/itemProps2.xml><?xml version="1.0" encoding="utf-8"?>
<ds:datastoreItem xmlns:ds="http://schemas.openxmlformats.org/officeDocument/2006/customXml" ds:itemID="{47A68171-B503-499F-A88C-48E41A49AEA2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MODEL</vt:lpstr>
      <vt:lpstr>WBSC_Certified 2023</vt:lpstr>
      <vt:lpstr>Merken</vt:lpstr>
      <vt:lpstr>'WBSC_Certified 2023'!ExterneGegevens_1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hans</dc:creator>
  <dc:description/>
  <cp:lastModifiedBy>User</cp:lastModifiedBy>
  <cp:revision>1</cp:revision>
  <dcterms:created xsi:type="dcterms:W3CDTF">2020-12-21T19:08:19Z</dcterms:created>
  <dcterms:modified xsi:type="dcterms:W3CDTF">2023-03-23T22:45:14Z</dcterms:modified>
  <dc:language>en-US</dc:language>
</cp:coreProperties>
</file>